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95" yWindow="105" windowWidth="16785" windowHeight="11640"/>
  </bookViews>
  <sheets>
    <sheet name="Sheet1" sheetId="1" r:id="rId1"/>
    <sheet name="Sheet2" sheetId="2" r:id="rId2"/>
  </sheets>
  <definedNames>
    <definedName name="_xlnm.Print_Area" localSheetId="0">Sheet1!$A$1:$AW$101</definedName>
  </definedNames>
  <calcPr calcId="125725"/>
</workbook>
</file>

<file path=xl/calcChain.xml><?xml version="1.0" encoding="utf-8"?>
<calcChain xmlns="http://schemas.openxmlformats.org/spreadsheetml/2006/main">
  <c r="V55" i="1"/>
  <c r="M55"/>
  <c r="S54"/>
  <c r="S55" s="1"/>
  <c r="T54" s="1"/>
  <c r="T55" s="1"/>
  <c r="R54"/>
  <c r="O54"/>
  <c r="O55" s="1"/>
  <c r="P54" s="1"/>
  <c r="P55" s="1"/>
  <c r="Q54" s="1"/>
  <c r="N54"/>
  <c r="K54"/>
  <c r="K55" s="1"/>
  <c r="L54" s="1"/>
  <c r="L55" s="1"/>
  <c r="I54"/>
  <c r="I55" s="1"/>
  <c r="J54" s="1"/>
  <c r="F54"/>
  <c r="F55" s="1"/>
  <c r="G54" s="1"/>
  <c r="G55" s="1"/>
  <c r="H54" s="1"/>
  <c r="E54"/>
  <c r="AU55"/>
  <c r="AL55"/>
  <c r="AR54"/>
  <c r="AR55" s="1"/>
  <c r="AS54" s="1"/>
  <c r="AS55" s="1"/>
  <c r="AQ54"/>
  <c r="AN54"/>
  <c r="AN55" s="1"/>
  <c r="AO54" s="1"/>
  <c r="AO55" s="1"/>
  <c r="AP54" s="1"/>
  <c r="AM54"/>
  <c r="AJ54"/>
  <c r="AJ55" s="1"/>
  <c r="AK54" s="1"/>
  <c r="AK55" s="1"/>
  <c r="AH54"/>
  <c r="AH55" s="1"/>
  <c r="AI54" s="1"/>
  <c r="AE54"/>
  <c r="AE55" s="1"/>
  <c r="AF54" s="1"/>
  <c r="AF55" s="1"/>
  <c r="AG54" s="1"/>
  <c r="AD54"/>
  <c r="AU4"/>
  <c r="AL4"/>
  <c r="AH4"/>
  <c r="AR3"/>
  <c r="AR4" s="1"/>
  <c r="AS3" s="1"/>
  <c r="AS4" s="1"/>
  <c r="AQ3"/>
  <c r="AN3"/>
  <c r="AN4" s="1"/>
  <c r="AO3" s="1"/>
  <c r="AO4" s="1"/>
  <c r="AP3" s="1"/>
  <c r="AM3"/>
  <c r="AJ3"/>
  <c r="AJ4" s="1"/>
  <c r="AK3" s="1"/>
  <c r="AK4" s="1"/>
  <c r="AI3"/>
  <c r="AH3"/>
  <c r="AE3"/>
  <c r="AE4" s="1"/>
  <c r="AF3" s="1"/>
  <c r="AF4" s="1"/>
  <c r="AG3" s="1"/>
  <c r="AD3"/>
  <c r="AY61"/>
  <c r="AY62" s="1"/>
  <c r="BB63" s="1"/>
  <c r="F3"/>
  <c r="F4" s="1"/>
  <c r="G3" s="1"/>
  <c r="G4" s="1"/>
  <c r="H3" s="1"/>
  <c r="I3" s="1"/>
  <c r="I4" s="1"/>
  <c r="J3" s="1"/>
  <c r="K3" s="1"/>
  <c r="K4" s="1"/>
  <c r="L3" s="1"/>
  <c r="L4" s="1"/>
  <c r="M4" s="1"/>
  <c r="N3" s="1"/>
  <c r="O3" s="1"/>
  <c r="O4" s="1"/>
  <c r="P3" s="1"/>
  <c r="P4" s="1"/>
  <c r="Q3" s="1"/>
  <c r="R3" s="1"/>
  <c r="S3" s="1"/>
  <c r="S4" s="1"/>
  <c r="T3" s="1"/>
  <c r="T4" s="1"/>
  <c r="V4" s="1"/>
  <c r="E3"/>
</calcChain>
</file>

<file path=xl/sharedStrings.xml><?xml version="1.0" encoding="utf-8"?>
<sst xmlns="http://schemas.openxmlformats.org/spreadsheetml/2006/main" count="1928" uniqueCount="250">
  <si>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</si>
  <si>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</si>
  <si>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</si>
  <si>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</si>
  <si>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</si>
  <si>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</si>
  <si>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</si>
  <si>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</si>
  <si>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工商管理1532</t>
  </si>
  <si>
    <t>会计电算化1532</t>
  </si>
  <si>
    <t>机电一体化1532</t>
  </si>
  <si>
    <t>机电一体化1533</t>
  </si>
  <si>
    <t>机电一体化1534</t>
  </si>
  <si>
    <t>网络技术1532</t>
  </si>
  <si>
    <t>汽车维修1532</t>
  </si>
  <si>
    <t>数控技术1532</t>
  </si>
  <si>
    <t>通信技术1532</t>
  </si>
  <si>
    <t>珠宝鉴定1532</t>
  </si>
  <si>
    <t>贯通培养1502</t>
  </si>
  <si>
    <t>贯通培养1503</t>
  </si>
  <si>
    <t>贯通培养1504</t>
  </si>
  <si>
    <t>贯通培养1505</t>
  </si>
  <si>
    <t>贯通培养1506</t>
  </si>
  <si>
    <t>贯通培养1507</t>
  </si>
  <si>
    <t>贯通培养1508</t>
  </si>
  <si>
    <t>贯通培养1509</t>
  </si>
  <si>
    <t>贯通培养1510</t>
  </si>
  <si>
    <t>贯通培养1511</t>
  </si>
  <si>
    <t>贯通培养1512</t>
  </si>
  <si>
    <t>贯通培养1513</t>
  </si>
  <si>
    <t>贯通培养1514</t>
  </si>
  <si>
    <t>贯通培养1518</t>
  </si>
  <si>
    <t>贯通培养1517</t>
  </si>
  <si>
    <t>电气化1532</t>
  </si>
  <si>
    <t>工程造价1251</t>
  </si>
  <si>
    <t>工程测量1251</t>
  </si>
  <si>
    <t>网络技术1251</t>
  </si>
  <si>
    <t>通信技术1251</t>
  </si>
  <si>
    <t>动漫设计1251</t>
  </si>
  <si>
    <t>商务英语1251</t>
  </si>
  <si>
    <t>安全管理1251</t>
  </si>
  <si>
    <t>会计电算化1251</t>
  </si>
  <si>
    <t>工商管理1251</t>
  </si>
  <si>
    <t>法律事务1251</t>
  </si>
  <si>
    <t>建筑工程1251</t>
  </si>
  <si>
    <t>电气化1251</t>
  </si>
  <si>
    <t>汽车维修1251</t>
  </si>
  <si>
    <t>机电一体化1251</t>
  </si>
  <si>
    <t>模具设计1251</t>
  </si>
  <si>
    <t>建筑工程1351</t>
  </si>
  <si>
    <t>工程造价1351</t>
  </si>
  <si>
    <t>工程测量1351</t>
  </si>
  <si>
    <t>珠宝鉴定1351</t>
  </si>
  <si>
    <t>网络技术1351</t>
  </si>
  <si>
    <t>通信技术1351</t>
  </si>
  <si>
    <t>电气化1351</t>
  </si>
  <si>
    <t>旅游管理1351</t>
  </si>
  <si>
    <t>会计电算化1351</t>
  </si>
  <si>
    <t>工商管理1351</t>
  </si>
  <si>
    <t>法律事务1351</t>
  </si>
  <si>
    <t>机械制造1351</t>
  </si>
  <si>
    <t>机电一体化1351</t>
  </si>
  <si>
    <r>
      <t>商务英语135</t>
    </r>
    <r>
      <rPr>
        <sz val="10"/>
        <rFont val="宋体"/>
        <family val="3"/>
        <charset val="134"/>
      </rPr>
      <t>1</t>
    </r>
    <phoneticPr fontId="3" type="noConversion"/>
  </si>
  <si>
    <t>模具设计1351</t>
    <phoneticPr fontId="3" type="noConversion"/>
  </si>
  <si>
    <t>法律文秘1431</t>
  </si>
  <si>
    <t>法律文秘（速录）1431</t>
  </si>
  <si>
    <t>法律事务1431</t>
  </si>
  <si>
    <t>旅游管理1431</t>
  </si>
  <si>
    <t>会计电算化1431</t>
  </si>
  <si>
    <t>工商管理1431</t>
  </si>
  <si>
    <t>电子商务1431</t>
  </si>
  <si>
    <t>市场营销1431</t>
  </si>
  <si>
    <t>安全管理1431</t>
  </si>
  <si>
    <t>汽车维修1431</t>
  </si>
  <si>
    <t>汽车维修（营销）1431</t>
  </si>
  <si>
    <t>机械制造1431</t>
  </si>
  <si>
    <t>机电一体化1432</t>
  </si>
  <si>
    <t>机电一体化1433</t>
  </si>
  <si>
    <t>机电一体化1434</t>
  </si>
  <si>
    <t>机电一体化1431</t>
    <phoneticPr fontId="3" type="noConversion"/>
  </si>
  <si>
    <t>数控技术1431</t>
  </si>
  <si>
    <t>数控技术（逆向）1431</t>
  </si>
  <si>
    <t>通信技术1431</t>
  </si>
  <si>
    <t>通信技术（4G)1431</t>
  </si>
  <si>
    <t>网络技术1431</t>
  </si>
  <si>
    <t>动漫设计1431</t>
  </si>
  <si>
    <t>动漫设计1432</t>
  </si>
  <si>
    <t>电气自动1431</t>
  </si>
  <si>
    <t>电气自动1432</t>
  </si>
  <si>
    <t>电子信息1431</t>
  </si>
  <si>
    <t>珠宝鉴定1431</t>
  </si>
  <si>
    <t>工程测量1431</t>
  </si>
  <si>
    <t>工程测量1432</t>
  </si>
  <si>
    <t>建筑工程1431</t>
  </si>
  <si>
    <t>建筑工程1432</t>
  </si>
  <si>
    <t>建筑工程1433</t>
  </si>
  <si>
    <t>建筑装饰1431</t>
  </si>
  <si>
    <t>建筑装饰1432</t>
  </si>
  <si>
    <t>工程造价1431</t>
  </si>
  <si>
    <t>工程造价1432</t>
  </si>
  <si>
    <t>工程造价1433</t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</si>
  <si>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</si>
  <si>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</si>
  <si>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</si>
  <si>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</si>
  <si>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</si>
  <si>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</si>
  <si>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</si>
  <si>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</si>
  <si>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</si>
  <si>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安全管理1531</t>
  </si>
  <si>
    <t>电气化1531</t>
  </si>
  <si>
    <t>电子信息1531</t>
  </si>
  <si>
    <t>动漫设计1531</t>
  </si>
  <si>
    <t>动漫设计1532</t>
  </si>
  <si>
    <t>法律事务1531</t>
  </si>
  <si>
    <t>法律文秘1531</t>
  </si>
  <si>
    <t>法律速录1531</t>
  </si>
  <si>
    <t>工程测量1531</t>
  </si>
  <si>
    <t>工程测量1532</t>
  </si>
  <si>
    <t>工程造价1531</t>
  </si>
  <si>
    <t>工程造价1532</t>
  </si>
  <si>
    <t>会计电算化1531</t>
  </si>
  <si>
    <t>机电一体化1531</t>
  </si>
  <si>
    <t>工商管理1531</t>
    <phoneticPr fontId="3" type="noConversion"/>
  </si>
  <si>
    <t>建筑装饰1531</t>
    <phoneticPr fontId="3" type="noConversion"/>
  </si>
  <si>
    <t>网络技术1531</t>
  </si>
  <si>
    <t>建筑工程1531</t>
  </si>
  <si>
    <t>建筑工程1532</t>
  </si>
  <si>
    <t>旅游管理1531</t>
  </si>
  <si>
    <t>汽车维修1531</t>
  </si>
  <si>
    <t>市场营销1531</t>
  </si>
  <si>
    <t>数控技术1531</t>
  </si>
  <si>
    <t>通信技术1531</t>
  </si>
  <si>
    <t>珠宝鉴定1531</t>
  </si>
  <si>
    <t>机器人1531</t>
  </si>
  <si>
    <t>贯通培养1501</t>
  </si>
  <si>
    <t>贯通培养1515</t>
  </si>
  <si>
    <t>贯通培养1516</t>
  </si>
  <si>
    <t xml:space="preserve">
假
期
备注：
3+2：机电一体化1453 在山东  
</t>
    <phoneticPr fontId="3" type="noConversion"/>
  </si>
  <si>
    <t xml:space="preserve">
假
期
备注：
3+2：机电一体化1453 在山东  
</t>
    <phoneticPr fontId="3" type="noConversion"/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</si>
  <si>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</si>
  <si>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</si>
  <si>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</si>
  <si>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</si>
  <si>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</si>
  <si>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</si>
  <si>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</si>
  <si>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</si>
  <si>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</si>
  <si>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</si>
  <si>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</si>
  <si>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</si>
  <si>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</si>
  <si>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</si>
  <si>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</si>
  <si>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</si>
  <si>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</si>
  <si>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</si>
  <si>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</si>
  <si>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</si>
  <si>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</si>
  <si>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</si>
  <si>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</si>
  <si>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</si>
  <si>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</si>
  <si>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</si>
  <si>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</si>
  <si>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</si>
  <si>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</si>
  <si>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</si>
  <si>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</si>
  <si>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</si>
  <si>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</si>
  <si>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</si>
  <si>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r>
      <t>贯通培养1</t>
    </r>
    <r>
      <rPr>
        <sz val="10"/>
        <rFont val="宋体"/>
        <family val="3"/>
        <charset val="134"/>
      </rPr>
      <t>601</t>
    </r>
    <phoneticPr fontId="3" type="noConversion"/>
  </si>
  <si>
    <r>
      <t>贯通培养1602</t>
    </r>
    <r>
      <rPr>
        <sz val="10"/>
        <rFont val="宋体"/>
        <family val="3"/>
        <charset val="134"/>
      </rPr>
      <t/>
    </r>
  </si>
  <si>
    <r>
      <t>贯通培养1603</t>
    </r>
    <r>
      <rPr>
        <sz val="10"/>
        <rFont val="宋体"/>
        <family val="3"/>
        <charset val="134"/>
      </rPr>
      <t/>
    </r>
  </si>
  <si>
    <r>
      <t>贯通培养1604</t>
    </r>
    <r>
      <rPr>
        <sz val="10"/>
        <rFont val="宋体"/>
        <family val="3"/>
        <charset val="134"/>
      </rPr>
      <t/>
    </r>
  </si>
  <si>
    <r>
      <t>贯通培养1605</t>
    </r>
    <r>
      <rPr>
        <sz val="10"/>
        <rFont val="宋体"/>
        <family val="3"/>
        <charset val="134"/>
      </rPr>
      <t/>
    </r>
  </si>
  <si>
    <r>
      <t>贯通培养1606</t>
    </r>
    <r>
      <rPr>
        <sz val="10"/>
        <rFont val="宋体"/>
        <family val="3"/>
        <charset val="134"/>
      </rPr>
      <t/>
    </r>
  </si>
  <si>
    <r>
      <t>贯通培养1607</t>
    </r>
    <r>
      <rPr>
        <sz val="10"/>
        <rFont val="宋体"/>
        <family val="3"/>
        <charset val="134"/>
      </rPr>
      <t/>
    </r>
  </si>
  <si>
    <t>五年</t>
    <phoneticPr fontId="3" type="noConversion"/>
  </si>
  <si>
    <t>三年</t>
    <phoneticPr fontId="3" type="noConversion"/>
  </si>
  <si>
    <t xml:space="preserve">
假
期
备注：
3+2：机电一体化1453 在山东  
</t>
    <phoneticPr fontId="3" type="noConversion"/>
  </si>
  <si>
    <t>电子商务1451</t>
    <phoneticPr fontId="3" type="noConversion"/>
  </si>
  <si>
    <t>衔接班</t>
    <phoneticPr fontId="3" type="noConversion"/>
  </si>
  <si>
    <t>网络技术1633</t>
  </si>
  <si>
    <t>衔接班</t>
  </si>
  <si>
    <t>五年</t>
    <phoneticPr fontId="3" type="noConversion"/>
  </si>
  <si>
    <r>
      <t>贯通培养1608</t>
    </r>
    <r>
      <rPr>
        <sz val="10"/>
        <rFont val="宋体"/>
        <family val="3"/>
        <charset val="134"/>
      </rPr>
      <t/>
    </r>
  </si>
  <si>
    <t>通信技术1451</t>
    <phoneticPr fontId="3" type="noConversion"/>
  </si>
  <si>
    <t>三年</t>
    <phoneticPr fontId="3" type="noConversion"/>
  </si>
  <si>
    <t>5+2</t>
    <phoneticPr fontId="3" type="noConversion"/>
  </si>
  <si>
    <t>5+2</t>
    <phoneticPr fontId="3" type="noConversion"/>
  </si>
  <si>
    <t>5+2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</si>
  <si>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</si>
  <si>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</si>
  <si>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</si>
  <si>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</si>
  <si>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七月</t>
    <phoneticPr fontId="3" type="noConversion"/>
  </si>
  <si>
    <t>北京工业职业技术学院 2016-2017学年 第二学期教学进程表</t>
  </si>
  <si>
    <t>第 2 页（共 2 页）    2016-12</t>
    <phoneticPr fontId="3" type="noConversion"/>
  </si>
  <si>
    <t>第 1 页（共 2 页）     2016-12</t>
    <phoneticPr fontId="3" type="noConversion"/>
  </si>
  <si>
    <t>注：期末考试的班级安排在19周的周六、日进行，其它周考试的班级安排在周四、周五进行。</t>
    <phoneticPr fontId="3" type="noConversion"/>
  </si>
  <si>
    <t>DX</t>
    <phoneticPr fontId="3" type="noConversion"/>
  </si>
  <si>
    <t>△</t>
    <phoneticPr fontId="3" type="noConversion"/>
  </si>
  <si>
    <t xml:space="preserve">备注:  □ 理论/理实一体  X 实习/实训 /K考试所在周   J 课程设计 △毕业教育 L 劳动及形势教育  DX 顶岗实习 </t>
    <phoneticPr fontId="3" type="noConversion"/>
  </si>
  <si>
    <t>/K</t>
  </si>
  <si>
    <t>X</t>
  </si>
  <si>
    <t>J</t>
  </si>
  <si>
    <t>L</t>
  </si>
  <si>
    <t>X</t>
    <phoneticPr fontId="3" type="noConversion"/>
  </si>
  <si>
    <t>X</t>
    <phoneticPr fontId="3" type="noConversion"/>
  </si>
  <si>
    <t>/K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</si>
  <si>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</si>
  <si>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</si>
  <si>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</si>
  <si>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/K</t>
    <phoneticPr fontId="3" type="noConversion"/>
  </si>
  <si>
    <t>/K</t>
    <phoneticPr fontId="3" type="noConversion"/>
  </si>
  <si>
    <t>X/K</t>
  </si>
  <si>
    <t>L</t>
    <phoneticPr fontId="3" type="noConversion"/>
  </si>
  <si>
    <t>X</t>
    <phoneticPr fontId="3" type="noConversion"/>
  </si>
  <si>
    <t>/K</t>
    <phoneticPr fontId="3" type="noConversion"/>
  </si>
  <si>
    <t>L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</si>
  <si>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</si>
  <si>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</si>
  <si>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</si>
  <si>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/K</t>
    <phoneticPr fontId="3" type="noConversion"/>
  </si>
  <si>
    <t>X</t>
    <phoneticPr fontId="3" type="noConversion"/>
  </si>
  <si>
    <t>L</t>
    <phoneticPr fontId="3" type="noConversion"/>
  </si>
  <si>
    <t>/K</t>
    <phoneticPr fontId="3" type="noConversion"/>
  </si>
  <si>
    <t>L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</si>
  <si>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</si>
  <si>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</si>
  <si>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</si>
  <si>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L</t>
    <phoneticPr fontId="3" type="noConversion"/>
  </si>
  <si>
    <t>/K</t>
    <phoneticPr fontId="3" type="noConversion"/>
  </si>
  <si>
    <t>/K</t>
    <phoneticPr fontId="3" type="noConversion"/>
  </si>
  <si>
    <t>J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</si>
  <si>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</si>
  <si>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</si>
  <si>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</si>
  <si>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/K</t>
    <phoneticPr fontId="3" type="noConversion"/>
  </si>
  <si>
    <t>/K</t>
    <phoneticPr fontId="3" type="noConversion"/>
  </si>
  <si>
    <t>L</t>
    <phoneticPr fontId="3" type="noConversion"/>
  </si>
  <si>
    <t>20-26</t>
    <phoneticPr fontId="3" type="noConversion"/>
  </si>
  <si>
    <t>Ll</t>
    <phoneticPr fontId="3" type="noConversion"/>
  </si>
  <si>
    <t>/K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</si>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</sst>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>
  <fonts count="53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97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3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right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center" vertical="center" wrapText="1"/>
    </xf>
  </cellXfs>
  <cellStyles count="38975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/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/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/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21" name="直接连接符 20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54</xdr:row>
      <xdr:rowOff>19050</xdr:rowOff>
    </xdr:from>
    <xdr:to>
      <xdr:col>2</xdr:col>
      <xdr:colOff>1171575</xdr:colOff>
      <xdr:row>55</xdr:row>
      <xdr:rowOff>161925</xdr:rowOff>
    </xdr:to>
    <xdr:cxnSp macro="">
      <xdr:nvCxnSpPr>
        <xdr:cNvPr id="22" name="直接连接符 21"/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23" name="直接连接符 22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54</xdr:row>
      <xdr:rowOff>19050</xdr:rowOff>
    </xdr:from>
    <xdr:to>
      <xdr:col>27</xdr:col>
      <xdr:colOff>1171575</xdr:colOff>
      <xdr:row>55</xdr:row>
      <xdr:rowOff>161925</xdr:rowOff>
    </xdr:to>
    <xdr:cxnSp macro="">
      <xdr:nvCxnSpPr>
        <xdr:cNvPr id="24" name="直接连接符 23"/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25" name="直接连接符 24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26" name="直接连接符 25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27" name="直接连接符 26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28" name="直接连接符 27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29" name="直接连接符 28"/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0" name="直接连接符 29"/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31" name="直接连接符 30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32" name="直接连接符 31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52</xdr:row>
      <xdr:rowOff>0</xdr:rowOff>
    </xdr:from>
    <xdr:to>
      <xdr:col>28</xdr:col>
      <xdr:colOff>19050</xdr:colOff>
      <xdr:row>56</xdr:row>
      <xdr:rowOff>19050</xdr:rowOff>
    </xdr:to>
    <xdr:cxnSp macro="">
      <xdr:nvCxnSpPr>
        <xdr:cNvPr id="33" name="直接连接符 32"/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4" name="直接连接符 33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5" name="直接连接符 34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6" name="直接连接符 35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7" name="直接连接符 36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8" name="直接连接符 37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39" name="直接连接符 38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40" name="直接连接符 39"/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52</xdr:row>
      <xdr:rowOff>0</xdr:rowOff>
    </xdr:from>
    <xdr:to>
      <xdr:col>3</xdr:col>
      <xdr:colOff>19050</xdr:colOff>
      <xdr:row>56</xdr:row>
      <xdr:rowOff>19050</xdr:rowOff>
    </xdr:to>
    <xdr:cxnSp macro="">
      <xdr:nvCxnSpPr>
        <xdr:cNvPr id="41" name="直接连接符 40"/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52"/>
  <sheetViews>
    <sheetView tabSelected="1" topLeftCell="E46" zoomScaleSheetLayoutView="80" zoomScalePageLayoutView="80" workbookViewId="0">
      <selection activeCell="AY59" sqref="AY59"/>
    </sheetView>
  </sheetViews>
  <sheetFormatPr defaultRowHeight="5.65" customHeight="1"/>
  <cols>
    <col min="1" max="2" width="3.625" customWidth="1"/>
    <col min="3" max="3" width="16.25" customWidth="1"/>
    <col min="4" max="8" width="3.125" customWidth="1"/>
    <col min="9" max="9" width="3.5" bestFit="1" customWidth="1"/>
    <col min="1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42" customWidth="1"/>
    <col min="51" max="51" width="22.75" style="4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>
      <c r="A1" s="84" t="s">
        <v>201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35"/>
      <c r="Z1" s="6"/>
      <c r="AA1" s="7"/>
      <c r="AB1" s="6"/>
      <c r="AC1" s="6"/>
      <c r="AD1" s="6"/>
      <c r="AE1" s="6"/>
      <c r="AF1" s="6"/>
      <c r="AG1" s="6"/>
      <c r="AH1" s="6"/>
      <c r="AI1" s="6"/>
      <c r="AJ1" s="85" t="s">
        <v>203</v>
      </c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38"/>
      <c r="BD1" s="5"/>
      <c r="BE1" s="5"/>
    </row>
    <row r="2" spans="1:61" ht="14.25" customHeight="1">
      <c r="A2" s="87" t="s">
        <v>0</v>
      </c>
      <c r="B2" s="75" t="s">
        <v>1</v>
      </c>
      <c r="C2" s="50" t="s">
        <v>2</v>
      </c>
      <c r="D2" s="83" t="s">
        <v>196</v>
      </c>
      <c r="E2" s="83"/>
      <c r="F2" s="83"/>
      <c r="G2" s="83"/>
      <c r="H2" s="83"/>
      <c r="I2" s="83" t="s">
        <v>197</v>
      </c>
      <c r="J2" s="83"/>
      <c r="K2" s="83"/>
      <c r="L2" s="83"/>
      <c r="M2" s="83" t="s">
        <v>198</v>
      </c>
      <c r="N2" s="83"/>
      <c r="O2" s="83"/>
      <c r="P2" s="83"/>
      <c r="Q2" s="83" t="s">
        <v>199</v>
      </c>
      <c r="R2" s="83"/>
      <c r="S2" s="83"/>
      <c r="T2" s="83"/>
      <c r="U2" s="83" t="s">
        <v>200</v>
      </c>
      <c r="V2" s="83"/>
      <c r="W2" s="89"/>
      <c r="X2" s="90"/>
      <c r="Y2" s="9"/>
      <c r="Z2" s="87" t="s">
        <v>0</v>
      </c>
      <c r="AA2" s="75" t="s">
        <v>1</v>
      </c>
      <c r="AB2" s="50" t="s">
        <v>3</v>
      </c>
      <c r="AC2" s="83" t="s">
        <v>196</v>
      </c>
      <c r="AD2" s="83"/>
      <c r="AE2" s="83"/>
      <c r="AF2" s="83"/>
      <c r="AG2" s="83"/>
      <c r="AH2" s="83" t="s">
        <v>197</v>
      </c>
      <c r="AI2" s="83"/>
      <c r="AJ2" s="83"/>
      <c r="AK2" s="83"/>
      <c r="AL2" s="83" t="s">
        <v>198</v>
      </c>
      <c r="AM2" s="83"/>
      <c r="AN2" s="83"/>
      <c r="AO2" s="83"/>
      <c r="AP2" s="83" t="s">
        <v>199</v>
      </c>
      <c r="AQ2" s="83"/>
      <c r="AR2" s="83"/>
      <c r="AS2" s="83"/>
      <c r="AT2" s="83" t="s">
        <v>200</v>
      </c>
      <c r="AU2" s="83"/>
      <c r="AV2" s="95"/>
      <c r="AW2" s="90"/>
      <c r="AX2" s="2"/>
      <c r="BD2" s="11"/>
      <c r="BE2" s="11"/>
      <c r="BF2" s="11"/>
      <c r="BG2" s="11"/>
    </row>
    <row r="3" spans="1:61" ht="14.25" customHeight="1">
      <c r="A3" s="88"/>
      <c r="B3" s="67"/>
      <c r="C3" s="49" t="s">
        <v>4</v>
      </c>
      <c r="D3" s="53">
        <v>27</v>
      </c>
      <c r="E3" s="53">
        <f>D4+1</f>
        <v>6</v>
      </c>
      <c r="F3" s="53">
        <f t="shared" ref="F3:T3" si="0">E4+1</f>
        <v>13</v>
      </c>
      <c r="G3" s="53">
        <f t="shared" si="0"/>
        <v>20</v>
      </c>
      <c r="H3" s="53">
        <f t="shared" si="0"/>
        <v>27</v>
      </c>
      <c r="I3" s="53">
        <f t="shared" si="0"/>
        <v>3</v>
      </c>
      <c r="J3" s="53">
        <f t="shared" si="0"/>
        <v>10</v>
      </c>
      <c r="K3" s="53">
        <f t="shared" si="0"/>
        <v>17</v>
      </c>
      <c r="L3" s="53">
        <f t="shared" si="0"/>
        <v>24</v>
      </c>
      <c r="M3" s="53">
        <v>1</v>
      </c>
      <c r="N3" s="53">
        <f t="shared" si="0"/>
        <v>8</v>
      </c>
      <c r="O3" s="53">
        <f t="shared" si="0"/>
        <v>15</v>
      </c>
      <c r="P3" s="53">
        <f t="shared" si="0"/>
        <v>22</v>
      </c>
      <c r="Q3" s="53">
        <f t="shared" si="0"/>
        <v>29</v>
      </c>
      <c r="R3" s="53">
        <f t="shared" si="0"/>
        <v>5</v>
      </c>
      <c r="S3" s="53">
        <f t="shared" si="0"/>
        <v>12</v>
      </c>
      <c r="T3" s="53">
        <f t="shared" si="0"/>
        <v>19</v>
      </c>
      <c r="U3" s="58">
        <v>26</v>
      </c>
      <c r="V3" s="53">
        <v>3</v>
      </c>
      <c r="W3" s="91"/>
      <c r="X3" s="92"/>
      <c r="Y3" s="9"/>
      <c r="Z3" s="88"/>
      <c r="AA3" s="67"/>
      <c r="AB3" s="49" t="s">
        <v>5</v>
      </c>
      <c r="AC3" s="58">
        <v>27</v>
      </c>
      <c r="AD3" s="58">
        <f>AC4+1</f>
        <v>6</v>
      </c>
      <c r="AE3" s="58">
        <f t="shared" ref="AE3" si="1">AD4+1</f>
        <v>13</v>
      </c>
      <c r="AF3" s="58">
        <f t="shared" ref="AF3" si="2">AE4+1</f>
        <v>20</v>
      </c>
      <c r="AG3" s="58">
        <f t="shared" ref="AG3" si="3">AF4+1</f>
        <v>27</v>
      </c>
      <c r="AH3" s="58">
        <f t="shared" ref="AH3" si="4">AG4+1</f>
        <v>3</v>
      </c>
      <c r="AI3" s="58">
        <f t="shared" ref="AI3" si="5">AH4+1</f>
        <v>10</v>
      </c>
      <c r="AJ3" s="58">
        <f t="shared" ref="AJ3" si="6">AI4+1</f>
        <v>17</v>
      </c>
      <c r="AK3" s="58">
        <f t="shared" ref="AK3" si="7">AJ4+1</f>
        <v>24</v>
      </c>
      <c r="AL3" s="58">
        <v>1</v>
      </c>
      <c r="AM3" s="58">
        <f t="shared" ref="AM3" si="8">AL4+1</f>
        <v>8</v>
      </c>
      <c r="AN3" s="58">
        <f t="shared" ref="AN3" si="9">AM4+1</f>
        <v>15</v>
      </c>
      <c r="AO3" s="58">
        <f t="shared" ref="AO3" si="10">AN4+1</f>
        <v>22</v>
      </c>
      <c r="AP3" s="58">
        <f t="shared" ref="AP3" si="11">AO4+1</f>
        <v>29</v>
      </c>
      <c r="AQ3" s="58">
        <f t="shared" ref="AQ3" si="12">AP4+1</f>
        <v>5</v>
      </c>
      <c r="AR3" s="58">
        <f t="shared" ref="AR3" si="13">AQ4+1</f>
        <v>12</v>
      </c>
      <c r="AS3" s="58">
        <f t="shared" ref="AS3" si="14">AR4+1</f>
        <v>19</v>
      </c>
      <c r="AT3" s="58">
        <v>26</v>
      </c>
      <c r="AU3" s="58">
        <v>3</v>
      </c>
      <c r="AV3" s="96"/>
      <c r="AW3" s="92"/>
      <c r="AX3" s="2"/>
      <c r="BD3" s="11"/>
      <c r="BE3" s="11"/>
      <c r="BF3" s="11"/>
      <c r="BG3" s="11"/>
    </row>
    <row r="4" spans="1:61" ht="14.25">
      <c r="A4" s="88"/>
      <c r="B4" s="67"/>
      <c r="C4" s="49" t="s">
        <v>6</v>
      </c>
      <c r="D4" s="53">
        <v>5</v>
      </c>
      <c r="E4" s="53">
        <v>12</v>
      </c>
      <c r="F4" s="53">
        <f t="shared" ref="F4:V4" si="15">F3+6</f>
        <v>19</v>
      </c>
      <c r="G4" s="53">
        <f t="shared" si="15"/>
        <v>26</v>
      </c>
      <c r="H4" s="53">
        <v>2</v>
      </c>
      <c r="I4" s="53">
        <f t="shared" si="15"/>
        <v>9</v>
      </c>
      <c r="J4" s="53">
        <v>16</v>
      </c>
      <c r="K4" s="53">
        <f t="shared" si="15"/>
        <v>23</v>
      </c>
      <c r="L4" s="53">
        <f t="shared" si="15"/>
        <v>30</v>
      </c>
      <c r="M4" s="53">
        <f t="shared" si="15"/>
        <v>7</v>
      </c>
      <c r="N4" s="53">
        <v>14</v>
      </c>
      <c r="O4" s="53">
        <f t="shared" si="15"/>
        <v>21</v>
      </c>
      <c r="P4" s="53">
        <f t="shared" si="15"/>
        <v>28</v>
      </c>
      <c r="Q4" s="53">
        <v>4</v>
      </c>
      <c r="R4" s="53">
        <v>11</v>
      </c>
      <c r="S4" s="53">
        <f t="shared" si="15"/>
        <v>18</v>
      </c>
      <c r="T4" s="53">
        <f t="shared" si="15"/>
        <v>25</v>
      </c>
      <c r="U4" s="58">
        <v>2</v>
      </c>
      <c r="V4" s="53">
        <f t="shared" si="15"/>
        <v>9</v>
      </c>
      <c r="W4" s="91"/>
      <c r="X4" s="92"/>
      <c r="Y4" s="9"/>
      <c r="Z4" s="88"/>
      <c r="AA4" s="67"/>
      <c r="AB4" s="49" t="s">
        <v>6</v>
      </c>
      <c r="AC4" s="58">
        <v>5</v>
      </c>
      <c r="AD4" s="58">
        <v>12</v>
      </c>
      <c r="AE4" s="58">
        <f t="shared" ref="AE4:AF4" si="16">AE3+6</f>
        <v>19</v>
      </c>
      <c r="AF4" s="58">
        <f t="shared" si="16"/>
        <v>26</v>
      </c>
      <c r="AG4" s="58">
        <v>2</v>
      </c>
      <c r="AH4" s="58">
        <f t="shared" ref="AH4" si="17">AH3+6</f>
        <v>9</v>
      </c>
      <c r="AI4" s="58">
        <v>16</v>
      </c>
      <c r="AJ4" s="58">
        <f t="shared" ref="AJ4:AL4" si="18">AJ3+6</f>
        <v>23</v>
      </c>
      <c r="AK4" s="58">
        <f t="shared" si="18"/>
        <v>30</v>
      </c>
      <c r="AL4" s="58">
        <f t="shared" si="18"/>
        <v>7</v>
      </c>
      <c r="AM4" s="58">
        <v>14</v>
      </c>
      <c r="AN4" s="58">
        <f t="shared" ref="AN4:AO4" si="19">AN3+6</f>
        <v>21</v>
      </c>
      <c r="AO4" s="58">
        <f t="shared" si="19"/>
        <v>28</v>
      </c>
      <c r="AP4" s="58">
        <v>4</v>
      </c>
      <c r="AQ4" s="58">
        <v>11</v>
      </c>
      <c r="AR4" s="58">
        <f t="shared" ref="AR4:AS4" si="20">AR3+6</f>
        <v>18</v>
      </c>
      <c r="AS4" s="58">
        <f t="shared" si="20"/>
        <v>25</v>
      </c>
      <c r="AT4" s="58">
        <v>2</v>
      </c>
      <c r="AU4" s="58">
        <f t="shared" ref="AU4" si="21">AU3+6</f>
        <v>9</v>
      </c>
      <c r="AV4" s="96"/>
      <c r="AW4" s="92"/>
      <c r="AX4" s="2"/>
      <c r="BD4" s="11"/>
      <c r="BE4" s="11"/>
      <c r="BF4" s="11"/>
      <c r="BG4" s="11"/>
    </row>
    <row r="5" spans="1:61" s="3" customFormat="1" ht="14.25" customHeight="1">
      <c r="A5" s="88"/>
      <c r="B5" s="67"/>
      <c r="C5" s="51" t="s">
        <v>7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v>11</v>
      </c>
      <c r="O5" s="34">
        <v>12</v>
      </c>
      <c r="P5" s="34">
        <v>13</v>
      </c>
      <c r="Q5" s="34">
        <v>14</v>
      </c>
      <c r="R5" s="34">
        <v>15</v>
      </c>
      <c r="S5" s="34">
        <v>16</v>
      </c>
      <c r="T5" s="34">
        <v>17</v>
      </c>
      <c r="U5" s="34">
        <v>18</v>
      </c>
      <c r="V5" s="34">
        <v>19</v>
      </c>
      <c r="W5" s="67" t="s">
        <v>246</v>
      </c>
      <c r="X5" s="68"/>
      <c r="Y5" s="9"/>
      <c r="Z5" s="88"/>
      <c r="AA5" s="67"/>
      <c r="AB5" s="51" t="s">
        <v>7</v>
      </c>
      <c r="AC5" s="34">
        <v>1</v>
      </c>
      <c r="AD5" s="34">
        <v>2</v>
      </c>
      <c r="AE5" s="34">
        <v>3</v>
      </c>
      <c r="AF5" s="34">
        <v>4</v>
      </c>
      <c r="AG5" s="34">
        <v>5</v>
      </c>
      <c r="AH5" s="34">
        <v>6</v>
      </c>
      <c r="AI5" s="34">
        <v>7</v>
      </c>
      <c r="AJ5" s="34">
        <v>8</v>
      </c>
      <c r="AK5" s="34">
        <v>9</v>
      </c>
      <c r="AL5" s="34">
        <v>10</v>
      </c>
      <c r="AM5" s="34">
        <v>11</v>
      </c>
      <c r="AN5" s="34">
        <v>12</v>
      </c>
      <c r="AO5" s="34">
        <v>13</v>
      </c>
      <c r="AP5" s="34">
        <v>14</v>
      </c>
      <c r="AQ5" s="34">
        <v>15</v>
      </c>
      <c r="AR5" s="34">
        <v>16</v>
      </c>
      <c r="AS5" s="34">
        <v>17</v>
      </c>
      <c r="AT5" s="34">
        <v>18</v>
      </c>
      <c r="AU5" s="34">
        <v>19</v>
      </c>
      <c r="AV5" s="67" t="s">
        <v>246</v>
      </c>
      <c r="AW5" s="68"/>
      <c r="AX5" s="39"/>
      <c r="AY5" s="4"/>
      <c r="AZ5" s="4"/>
      <c r="BA5" s="4"/>
      <c r="BB5" s="4"/>
      <c r="BC5" s="4"/>
      <c r="BD5" s="10"/>
      <c r="BE5" s="10"/>
      <c r="BF5" s="10"/>
      <c r="BG5" s="10"/>
    </row>
    <row r="6" spans="1:61" s="3" customFormat="1" ht="15.6" customHeight="1">
      <c r="A6" s="44">
        <v>1</v>
      </c>
      <c r="B6" s="67" t="s">
        <v>182</v>
      </c>
      <c r="C6" s="54" t="s">
        <v>34</v>
      </c>
      <c r="D6" s="46" t="s">
        <v>205</v>
      </c>
      <c r="E6" s="46" t="s">
        <v>205</v>
      </c>
      <c r="F6" s="46" t="s">
        <v>205</v>
      </c>
      <c r="G6" s="46" t="s">
        <v>205</v>
      </c>
      <c r="H6" s="46" t="s">
        <v>205</v>
      </c>
      <c r="I6" s="46" t="s">
        <v>205</v>
      </c>
      <c r="J6" s="46" t="s">
        <v>205</v>
      </c>
      <c r="K6" s="46" t="s">
        <v>205</v>
      </c>
      <c r="L6" s="46" t="s">
        <v>205</v>
      </c>
      <c r="M6" s="46" t="s">
        <v>205</v>
      </c>
      <c r="N6" s="46" t="s">
        <v>205</v>
      </c>
      <c r="O6" s="46" t="s">
        <v>205</v>
      </c>
      <c r="P6" s="46" t="s">
        <v>205</v>
      </c>
      <c r="Q6" s="46" t="s">
        <v>205</v>
      </c>
      <c r="R6" s="46" t="s">
        <v>205</v>
      </c>
      <c r="S6" s="46" t="s">
        <v>205</v>
      </c>
      <c r="T6" s="46" t="s">
        <v>205</v>
      </c>
      <c r="U6" s="46" t="s">
        <v>205</v>
      </c>
      <c r="V6" s="46" t="s">
        <v>206</v>
      </c>
      <c r="W6" s="67" t="s">
        <v>184</v>
      </c>
      <c r="X6" s="106"/>
      <c r="Y6" s="9"/>
      <c r="Z6" s="44">
        <v>45</v>
      </c>
      <c r="AA6" s="67" t="s">
        <v>183</v>
      </c>
      <c r="AB6" s="54" t="s">
        <v>79</v>
      </c>
      <c r="AC6" s="46" t="s">
        <v>205</v>
      </c>
      <c r="AD6" s="46" t="s">
        <v>205</v>
      </c>
      <c r="AE6" s="46" t="s">
        <v>205</v>
      </c>
      <c r="AF6" s="46" t="s">
        <v>205</v>
      </c>
      <c r="AG6" s="46" t="s">
        <v>205</v>
      </c>
      <c r="AH6" s="46" t="s">
        <v>205</v>
      </c>
      <c r="AI6" s="46" t="s">
        <v>205</v>
      </c>
      <c r="AJ6" s="46" t="s">
        <v>205</v>
      </c>
      <c r="AK6" s="46" t="s">
        <v>205</v>
      </c>
      <c r="AL6" s="46" t="s">
        <v>205</v>
      </c>
      <c r="AM6" s="46" t="s">
        <v>205</v>
      </c>
      <c r="AN6" s="46" t="s">
        <v>205</v>
      </c>
      <c r="AO6" s="46" t="s">
        <v>205</v>
      </c>
      <c r="AP6" s="46" t="s">
        <v>205</v>
      </c>
      <c r="AQ6" s="46" t="s">
        <v>205</v>
      </c>
      <c r="AR6" s="46" t="s">
        <v>205</v>
      </c>
      <c r="AS6" s="46" t="s">
        <v>205</v>
      </c>
      <c r="AT6" s="46" t="s">
        <v>205</v>
      </c>
      <c r="AU6" s="46" t="s">
        <v>206</v>
      </c>
      <c r="AV6" s="97" t="s">
        <v>140</v>
      </c>
      <c r="AW6" s="98"/>
      <c r="AX6" s="9"/>
      <c r="AY6" s="4"/>
      <c r="AZ6" s="4"/>
      <c r="BA6" s="4"/>
      <c r="BB6" s="4"/>
      <c r="BC6" s="4"/>
      <c r="BD6" s="13"/>
      <c r="BE6" s="13"/>
      <c r="BF6" s="13"/>
      <c r="BG6" s="13"/>
      <c r="BH6" s="13"/>
      <c r="BI6" s="13"/>
    </row>
    <row r="7" spans="1:61" s="3" customFormat="1" ht="15.6" customHeight="1">
      <c r="A7" s="44">
        <v>2</v>
      </c>
      <c r="B7" s="67"/>
      <c r="C7" s="54" t="s">
        <v>35</v>
      </c>
      <c r="D7" s="46" t="s">
        <v>205</v>
      </c>
      <c r="E7" s="46" t="s">
        <v>205</v>
      </c>
      <c r="F7" s="46" t="s">
        <v>205</v>
      </c>
      <c r="G7" s="46" t="s">
        <v>205</v>
      </c>
      <c r="H7" s="46" t="s">
        <v>205</v>
      </c>
      <c r="I7" s="46" t="s">
        <v>205</v>
      </c>
      <c r="J7" s="46" t="s">
        <v>205</v>
      </c>
      <c r="K7" s="46" t="s">
        <v>205</v>
      </c>
      <c r="L7" s="46" t="s">
        <v>205</v>
      </c>
      <c r="M7" s="46" t="s">
        <v>205</v>
      </c>
      <c r="N7" s="46" t="s">
        <v>205</v>
      </c>
      <c r="O7" s="46" t="s">
        <v>205</v>
      </c>
      <c r="P7" s="46" t="s">
        <v>205</v>
      </c>
      <c r="Q7" s="46" t="s">
        <v>205</v>
      </c>
      <c r="R7" s="46" t="s">
        <v>205</v>
      </c>
      <c r="S7" s="46" t="s">
        <v>205</v>
      </c>
      <c r="T7" s="46" t="s">
        <v>205</v>
      </c>
      <c r="U7" s="46" t="s">
        <v>205</v>
      </c>
      <c r="V7" s="46" t="s">
        <v>206</v>
      </c>
      <c r="W7" s="107"/>
      <c r="X7" s="106"/>
      <c r="Y7" s="9"/>
      <c r="Z7" s="44">
        <v>46</v>
      </c>
      <c r="AA7" s="67"/>
      <c r="AB7" s="54" t="s">
        <v>76</v>
      </c>
      <c r="AC7" s="46" t="s">
        <v>205</v>
      </c>
      <c r="AD7" s="46" t="s">
        <v>205</v>
      </c>
      <c r="AE7" s="46" t="s">
        <v>205</v>
      </c>
      <c r="AF7" s="46" t="s">
        <v>205</v>
      </c>
      <c r="AG7" s="46" t="s">
        <v>205</v>
      </c>
      <c r="AH7" s="46" t="s">
        <v>205</v>
      </c>
      <c r="AI7" s="46" t="s">
        <v>205</v>
      </c>
      <c r="AJ7" s="46" t="s">
        <v>205</v>
      </c>
      <c r="AK7" s="46" t="s">
        <v>205</v>
      </c>
      <c r="AL7" s="46" t="s">
        <v>205</v>
      </c>
      <c r="AM7" s="46" t="s">
        <v>205</v>
      </c>
      <c r="AN7" s="46" t="s">
        <v>205</v>
      </c>
      <c r="AO7" s="46" t="s">
        <v>205</v>
      </c>
      <c r="AP7" s="46" t="s">
        <v>205</v>
      </c>
      <c r="AQ7" s="46" t="s">
        <v>205</v>
      </c>
      <c r="AR7" s="46" t="s">
        <v>205</v>
      </c>
      <c r="AS7" s="46" t="s">
        <v>205</v>
      </c>
      <c r="AT7" s="46" t="s">
        <v>205</v>
      </c>
      <c r="AU7" s="46" t="s">
        <v>206</v>
      </c>
      <c r="AV7" s="99"/>
      <c r="AW7" s="100"/>
      <c r="AX7" s="9"/>
      <c r="AY7" s="4"/>
      <c r="AZ7" s="4"/>
      <c r="BA7" s="4"/>
      <c r="BB7" s="4"/>
      <c r="BC7" s="4"/>
      <c r="BD7" s="13"/>
      <c r="BE7" s="13"/>
      <c r="BF7" s="13"/>
      <c r="BG7" s="13"/>
      <c r="BH7" s="13"/>
      <c r="BI7" s="13"/>
    </row>
    <row r="8" spans="1:61" s="3" customFormat="1" ht="15.6" customHeight="1">
      <c r="A8" s="44">
        <v>3</v>
      </c>
      <c r="B8" s="67"/>
      <c r="C8" s="54" t="s">
        <v>36</v>
      </c>
      <c r="D8" s="46" t="s">
        <v>205</v>
      </c>
      <c r="E8" s="46" t="s">
        <v>205</v>
      </c>
      <c r="F8" s="46" t="s">
        <v>205</v>
      </c>
      <c r="G8" s="46" t="s">
        <v>205</v>
      </c>
      <c r="H8" s="46" t="s">
        <v>205</v>
      </c>
      <c r="I8" s="46" t="s">
        <v>205</v>
      </c>
      <c r="J8" s="46" t="s">
        <v>205</v>
      </c>
      <c r="K8" s="46" t="s">
        <v>205</v>
      </c>
      <c r="L8" s="46" t="s">
        <v>205</v>
      </c>
      <c r="M8" s="46" t="s">
        <v>205</v>
      </c>
      <c r="N8" s="46" t="s">
        <v>205</v>
      </c>
      <c r="O8" s="46" t="s">
        <v>205</v>
      </c>
      <c r="P8" s="46" t="s">
        <v>205</v>
      </c>
      <c r="Q8" s="46" t="s">
        <v>205</v>
      </c>
      <c r="R8" s="46" t="s">
        <v>205</v>
      </c>
      <c r="S8" s="46" t="s">
        <v>205</v>
      </c>
      <c r="T8" s="46" t="s">
        <v>205</v>
      </c>
      <c r="U8" s="46" t="s">
        <v>205</v>
      </c>
      <c r="V8" s="46" t="s">
        <v>206</v>
      </c>
      <c r="W8" s="107"/>
      <c r="X8" s="106"/>
      <c r="Y8" s="9"/>
      <c r="Z8" s="44">
        <v>47</v>
      </c>
      <c r="AA8" s="67"/>
      <c r="AB8" s="54" t="s">
        <v>77</v>
      </c>
      <c r="AC8" s="46" t="s">
        <v>205</v>
      </c>
      <c r="AD8" s="46" t="s">
        <v>205</v>
      </c>
      <c r="AE8" s="46" t="s">
        <v>205</v>
      </c>
      <c r="AF8" s="46" t="s">
        <v>205</v>
      </c>
      <c r="AG8" s="46" t="s">
        <v>205</v>
      </c>
      <c r="AH8" s="46" t="s">
        <v>205</v>
      </c>
      <c r="AI8" s="46" t="s">
        <v>205</v>
      </c>
      <c r="AJ8" s="46" t="s">
        <v>205</v>
      </c>
      <c r="AK8" s="46" t="s">
        <v>205</v>
      </c>
      <c r="AL8" s="46" t="s">
        <v>205</v>
      </c>
      <c r="AM8" s="46" t="s">
        <v>205</v>
      </c>
      <c r="AN8" s="46" t="s">
        <v>205</v>
      </c>
      <c r="AO8" s="46" t="s">
        <v>205</v>
      </c>
      <c r="AP8" s="46" t="s">
        <v>205</v>
      </c>
      <c r="AQ8" s="46" t="s">
        <v>205</v>
      </c>
      <c r="AR8" s="46" t="s">
        <v>205</v>
      </c>
      <c r="AS8" s="46" t="s">
        <v>205</v>
      </c>
      <c r="AT8" s="46" t="s">
        <v>205</v>
      </c>
      <c r="AU8" s="46" t="s">
        <v>206</v>
      </c>
      <c r="AV8" s="99"/>
      <c r="AW8" s="100"/>
      <c r="AX8" s="9"/>
      <c r="AY8" s="4"/>
      <c r="AZ8" s="4"/>
      <c r="BA8" s="4"/>
      <c r="BB8" s="4"/>
      <c r="BC8" s="4"/>
      <c r="BD8" s="13"/>
      <c r="BE8" s="13"/>
      <c r="BF8" s="13"/>
      <c r="BG8" s="13"/>
      <c r="BH8" s="13"/>
      <c r="BI8" s="13"/>
    </row>
    <row r="9" spans="1:61" s="3" customFormat="1" ht="15.6" customHeight="1">
      <c r="A9" s="44">
        <v>4</v>
      </c>
      <c r="B9" s="67"/>
      <c r="C9" s="54" t="s">
        <v>37</v>
      </c>
      <c r="D9" s="46" t="s">
        <v>205</v>
      </c>
      <c r="E9" s="46" t="s">
        <v>205</v>
      </c>
      <c r="F9" s="46" t="s">
        <v>205</v>
      </c>
      <c r="G9" s="46" t="s">
        <v>205</v>
      </c>
      <c r="H9" s="46" t="s">
        <v>205</v>
      </c>
      <c r="I9" s="46" t="s">
        <v>205</v>
      </c>
      <c r="J9" s="46" t="s">
        <v>205</v>
      </c>
      <c r="K9" s="46" t="s">
        <v>205</v>
      </c>
      <c r="L9" s="46" t="s">
        <v>205</v>
      </c>
      <c r="M9" s="46" t="s">
        <v>205</v>
      </c>
      <c r="N9" s="46" t="s">
        <v>205</v>
      </c>
      <c r="O9" s="46" t="s">
        <v>205</v>
      </c>
      <c r="P9" s="46" t="s">
        <v>205</v>
      </c>
      <c r="Q9" s="46" t="s">
        <v>205</v>
      </c>
      <c r="R9" s="46" t="s">
        <v>205</v>
      </c>
      <c r="S9" s="46" t="s">
        <v>205</v>
      </c>
      <c r="T9" s="46" t="s">
        <v>205</v>
      </c>
      <c r="U9" s="46" t="s">
        <v>205</v>
      </c>
      <c r="V9" s="46" t="s">
        <v>206</v>
      </c>
      <c r="W9" s="107"/>
      <c r="X9" s="106"/>
      <c r="Y9" s="9"/>
      <c r="Z9" s="44">
        <v>48</v>
      </c>
      <c r="AA9" s="67"/>
      <c r="AB9" s="54" t="s">
        <v>78</v>
      </c>
      <c r="AC9" s="46" t="s">
        <v>205</v>
      </c>
      <c r="AD9" s="46" t="s">
        <v>205</v>
      </c>
      <c r="AE9" s="46" t="s">
        <v>205</v>
      </c>
      <c r="AF9" s="46" t="s">
        <v>205</v>
      </c>
      <c r="AG9" s="46" t="s">
        <v>205</v>
      </c>
      <c r="AH9" s="46" t="s">
        <v>205</v>
      </c>
      <c r="AI9" s="46" t="s">
        <v>205</v>
      </c>
      <c r="AJ9" s="46" t="s">
        <v>205</v>
      </c>
      <c r="AK9" s="46" t="s">
        <v>205</v>
      </c>
      <c r="AL9" s="46" t="s">
        <v>205</v>
      </c>
      <c r="AM9" s="46" t="s">
        <v>205</v>
      </c>
      <c r="AN9" s="46" t="s">
        <v>205</v>
      </c>
      <c r="AO9" s="46" t="s">
        <v>205</v>
      </c>
      <c r="AP9" s="46" t="s">
        <v>205</v>
      </c>
      <c r="AQ9" s="46" t="s">
        <v>205</v>
      </c>
      <c r="AR9" s="46" t="s">
        <v>205</v>
      </c>
      <c r="AS9" s="46" t="s">
        <v>205</v>
      </c>
      <c r="AT9" s="46" t="s">
        <v>205</v>
      </c>
      <c r="AU9" s="46" t="s">
        <v>206</v>
      </c>
      <c r="AV9" s="99"/>
      <c r="AW9" s="100"/>
      <c r="AX9" s="9"/>
      <c r="AY9" s="4"/>
      <c r="AZ9" s="4"/>
      <c r="BA9" s="4"/>
      <c r="BB9" s="4"/>
      <c r="BC9" s="4"/>
      <c r="BD9" s="13"/>
      <c r="BE9" s="13"/>
      <c r="BF9" s="13"/>
      <c r="BG9" s="13"/>
      <c r="BH9" s="13"/>
      <c r="BI9" s="13"/>
    </row>
    <row r="10" spans="1:61" s="3" customFormat="1" ht="15.6" customHeight="1">
      <c r="A10" s="44">
        <v>5</v>
      </c>
      <c r="B10" s="67"/>
      <c r="C10" s="54" t="s">
        <v>38</v>
      </c>
      <c r="D10" s="46" t="s">
        <v>205</v>
      </c>
      <c r="E10" s="46" t="s">
        <v>205</v>
      </c>
      <c r="F10" s="46" t="s">
        <v>205</v>
      </c>
      <c r="G10" s="46" t="s">
        <v>205</v>
      </c>
      <c r="H10" s="46" t="s">
        <v>205</v>
      </c>
      <c r="I10" s="46" t="s">
        <v>205</v>
      </c>
      <c r="J10" s="46" t="s">
        <v>205</v>
      </c>
      <c r="K10" s="46" t="s">
        <v>205</v>
      </c>
      <c r="L10" s="46" t="s">
        <v>205</v>
      </c>
      <c r="M10" s="46" t="s">
        <v>205</v>
      </c>
      <c r="N10" s="46" t="s">
        <v>205</v>
      </c>
      <c r="O10" s="46" t="s">
        <v>205</v>
      </c>
      <c r="P10" s="46" t="s">
        <v>205</v>
      </c>
      <c r="Q10" s="46" t="s">
        <v>205</v>
      </c>
      <c r="R10" s="46" t="s">
        <v>205</v>
      </c>
      <c r="S10" s="46" t="s">
        <v>205</v>
      </c>
      <c r="T10" s="46" t="s">
        <v>205</v>
      </c>
      <c r="U10" s="46" t="s">
        <v>205</v>
      </c>
      <c r="V10" s="46" t="s">
        <v>206</v>
      </c>
      <c r="W10" s="107"/>
      <c r="X10" s="106"/>
      <c r="Y10" s="9"/>
      <c r="Z10" s="44">
        <v>49</v>
      </c>
      <c r="AA10" s="67"/>
      <c r="AB10" s="54" t="s">
        <v>82</v>
      </c>
      <c r="AC10" s="46" t="s">
        <v>205</v>
      </c>
      <c r="AD10" s="46" t="s">
        <v>205</v>
      </c>
      <c r="AE10" s="46" t="s">
        <v>205</v>
      </c>
      <c r="AF10" s="46" t="s">
        <v>205</v>
      </c>
      <c r="AG10" s="46" t="s">
        <v>205</v>
      </c>
      <c r="AH10" s="46" t="s">
        <v>205</v>
      </c>
      <c r="AI10" s="46" t="s">
        <v>205</v>
      </c>
      <c r="AJ10" s="46" t="s">
        <v>205</v>
      </c>
      <c r="AK10" s="46" t="s">
        <v>205</v>
      </c>
      <c r="AL10" s="46" t="s">
        <v>205</v>
      </c>
      <c r="AM10" s="46" t="s">
        <v>205</v>
      </c>
      <c r="AN10" s="46" t="s">
        <v>205</v>
      </c>
      <c r="AO10" s="46" t="s">
        <v>205</v>
      </c>
      <c r="AP10" s="46" t="s">
        <v>205</v>
      </c>
      <c r="AQ10" s="46" t="s">
        <v>205</v>
      </c>
      <c r="AR10" s="46" t="s">
        <v>205</v>
      </c>
      <c r="AS10" s="46" t="s">
        <v>205</v>
      </c>
      <c r="AT10" s="46" t="s">
        <v>205</v>
      </c>
      <c r="AU10" s="46" t="s">
        <v>206</v>
      </c>
      <c r="AV10" s="99"/>
      <c r="AW10" s="100"/>
      <c r="AX10" s="9"/>
      <c r="AY10" s="4"/>
      <c r="AZ10" s="4"/>
      <c r="BA10" s="4"/>
      <c r="BB10" s="4"/>
      <c r="BC10" s="4"/>
      <c r="BD10" s="13"/>
      <c r="BE10" s="13"/>
      <c r="BF10" s="13"/>
      <c r="BG10" s="13"/>
      <c r="BH10" s="13"/>
      <c r="BI10" s="13"/>
    </row>
    <row r="11" spans="1:61" s="3" customFormat="1" ht="15.6" customHeight="1">
      <c r="A11" s="44">
        <v>6</v>
      </c>
      <c r="B11" s="67"/>
      <c r="C11" s="54" t="s">
        <v>39</v>
      </c>
      <c r="D11" s="46" t="s">
        <v>205</v>
      </c>
      <c r="E11" s="46" t="s">
        <v>205</v>
      </c>
      <c r="F11" s="46" t="s">
        <v>205</v>
      </c>
      <c r="G11" s="46" t="s">
        <v>205</v>
      </c>
      <c r="H11" s="46" t="s">
        <v>205</v>
      </c>
      <c r="I11" s="46" t="s">
        <v>205</v>
      </c>
      <c r="J11" s="46" t="s">
        <v>205</v>
      </c>
      <c r="K11" s="46" t="s">
        <v>205</v>
      </c>
      <c r="L11" s="46" t="s">
        <v>205</v>
      </c>
      <c r="M11" s="46" t="s">
        <v>205</v>
      </c>
      <c r="N11" s="46" t="s">
        <v>205</v>
      </c>
      <c r="O11" s="46" t="s">
        <v>205</v>
      </c>
      <c r="P11" s="46" t="s">
        <v>205</v>
      </c>
      <c r="Q11" s="46" t="s">
        <v>205</v>
      </c>
      <c r="R11" s="46" t="s">
        <v>205</v>
      </c>
      <c r="S11" s="46" t="s">
        <v>205</v>
      </c>
      <c r="T11" s="46" t="s">
        <v>205</v>
      </c>
      <c r="U11" s="46" t="s">
        <v>205</v>
      </c>
      <c r="V11" s="46" t="s">
        <v>206</v>
      </c>
      <c r="W11" s="107"/>
      <c r="X11" s="106"/>
      <c r="Y11" s="9"/>
      <c r="Z11" s="44">
        <v>50</v>
      </c>
      <c r="AA11" s="67"/>
      <c r="AB11" s="54" t="s">
        <v>83</v>
      </c>
      <c r="AC11" s="46" t="s">
        <v>205</v>
      </c>
      <c r="AD11" s="46" t="s">
        <v>205</v>
      </c>
      <c r="AE11" s="46" t="s">
        <v>205</v>
      </c>
      <c r="AF11" s="46" t="s">
        <v>205</v>
      </c>
      <c r="AG11" s="46" t="s">
        <v>205</v>
      </c>
      <c r="AH11" s="46" t="s">
        <v>205</v>
      </c>
      <c r="AI11" s="46" t="s">
        <v>205</v>
      </c>
      <c r="AJ11" s="46" t="s">
        <v>205</v>
      </c>
      <c r="AK11" s="46" t="s">
        <v>205</v>
      </c>
      <c r="AL11" s="46" t="s">
        <v>205</v>
      </c>
      <c r="AM11" s="46" t="s">
        <v>205</v>
      </c>
      <c r="AN11" s="46" t="s">
        <v>205</v>
      </c>
      <c r="AO11" s="46" t="s">
        <v>205</v>
      </c>
      <c r="AP11" s="46" t="s">
        <v>205</v>
      </c>
      <c r="AQ11" s="46" t="s">
        <v>205</v>
      </c>
      <c r="AR11" s="46" t="s">
        <v>205</v>
      </c>
      <c r="AS11" s="46" t="s">
        <v>205</v>
      </c>
      <c r="AT11" s="46" t="s">
        <v>205</v>
      </c>
      <c r="AU11" s="46" t="s">
        <v>206</v>
      </c>
      <c r="AV11" s="99"/>
      <c r="AW11" s="100"/>
      <c r="AX11" s="9"/>
      <c r="AY11" s="4"/>
      <c r="AZ11" s="4"/>
      <c r="BA11" s="4"/>
      <c r="BB11" s="4"/>
      <c r="BC11" s="4"/>
      <c r="BD11" s="13"/>
      <c r="BE11" s="13"/>
      <c r="BF11" s="13"/>
      <c r="BG11" s="13"/>
      <c r="BH11" s="13"/>
      <c r="BI11" s="13"/>
    </row>
    <row r="12" spans="1:61" s="3" customFormat="1" ht="15.6" customHeight="1">
      <c r="A12" s="44">
        <v>7</v>
      </c>
      <c r="B12" s="67"/>
      <c r="C12" s="54" t="s">
        <v>40</v>
      </c>
      <c r="D12" s="46" t="s">
        <v>205</v>
      </c>
      <c r="E12" s="46" t="s">
        <v>205</v>
      </c>
      <c r="F12" s="46" t="s">
        <v>205</v>
      </c>
      <c r="G12" s="46" t="s">
        <v>205</v>
      </c>
      <c r="H12" s="46" t="s">
        <v>205</v>
      </c>
      <c r="I12" s="46" t="s">
        <v>205</v>
      </c>
      <c r="J12" s="46" t="s">
        <v>205</v>
      </c>
      <c r="K12" s="46" t="s">
        <v>205</v>
      </c>
      <c r="L12" s="46" t="s">
        <v>205</v>
      </c>
      <c r="M12" s="46" t="s">
        <v>205</v>
      </c>
      <c r="N12" s="46" t="s">
        <v>205</v>
      </c>
      <c r="O12" s="46" t="s">
        <v>205</v>
      </c>
      <c r="P12" s="46" t="s">
        <v>205</v>
      </c>
      <c r="Q12" s="46" t="s">
        <v>205</v>
      </c>
      <c r="R12" s="46" t="s">
        <v>205</v>
      </c>
      <c r="S12" s="46" t="s">
        <v>205</v>
      </c>
      <c r="T12" s="46" t="s">
        <v>205</v>
      </c>
      <c r="U12" s="46" t="s">
        <v>205</v>
      </c>
      <c r="V12" s="46" t="s">
        <v>206</v>
      </c>
      <c r="W12" s="107"/>
      <c r="X12" s="106"/>
      <c r="Y12" s="9"/>
      <c r="Z12" s="44">
        <v>51</v>
      </c>
      <c r="AA12" s="67"/>
      <c r="AB12" s="54" t="s">
        <v>84</v>
      </c>
      <c r="AC12" s="46" t="s">
        <v>205</v>
      </c>
      <c r="AD12" s="46" t="s">
        <v>205</v>
      </c>
      <c r="AE12" s="46" t="s">
        <v>205</v>
      </c>
      <c r="AF12" s="46" t="s">
        <v>205</v>
      </c>
      <c r="AG12" s="46" t="s">
        <v>205</v>
      </c>
      <c r="AH12" s="46" t="s">
        <v>205</v>
      </c>
      <c r="AI12" s="46" t="s">
        <v>205</v>
      </c>
      <c r="AJ12" s="46" t="s">
        <v>205</v>
      </c>
      <c r="AK12" s="46" t="s">
        <v>205</v>
      </c>
      <c r="AL12" s="46" t="s">
        <v>205</v>
      </c>
      <c r="AM12" s="46" t="s">
        <v>205</v>
      </c>
      <c r="AN12" s="46" t="s">
        <v>205</v>
      </c>
      <c r="AO12" s="46" t="s">
        <v>205</v>
      </c>
      <c r="AP12" s="46" t="s">
        <v>205</v>
      </c>
      <c r="AQ12" s="46" t="s">
        <v>205</v>
      </c>
      <c r="AR12" s="46" t="s">
        <v>205</v>
      </c>
      <c r="AS12" s="46" t="s">
        <v>205</v>
      </c>
      <c r="AT12" s="46" t="s">
        <v>205</v>
      </c>
      <c r="AU12" s="46" t="s">
        <v>206</v>
      </c>
      <c r="AV12" s="99"/>
      <c r="AW12" s="100"/>
      <c r="AX12" s="9"/>
      <c r="AY12" s="4"/>
      <c r="AZ12" s="4"/>
      <c r="BA12" s="4"/>
      <c r="BB12" s="4"/>
      <c r="BC12" s="4"/>
      <c r="BD12" s="13"/>
      <c r="BE12" s="13"/>
      <c r="BF12" s="13"/>
      <c r="BG12" s="13"/>
      <c r="BH12" s="13"/>
      <c r="BI12" s="13"/>
    </row>
    <row r="13" spans="1:61" s="3" customFormat="1" ht="15.6" customHeight="1">
      <c r="A13" s="44">
        <v>8</v>
      </c>
      <c r="B13" s="67"/>
      <c r="C13" s="54" t="s">
        <v>41</v>
      </c>
      <c r="D13" s="46" t="s">
        <v>205</v>
      </c>
      <c r="E13" s="46" t="s">
        <v>205</v>
      </c>
      <c r="F13" s="46" t="s">
        <v>205</v>
      </c>
      <c r="G13" s="46" t="s">
        <v>205</v>
      </c>
      <c r="H13" s="46" t="s">
        <v>205</v>
      </c>
      <c r="I13" s="46" t="s">
        <v>205</v>
      </c>
      <c r="J13" s="46" t="s">
        <v>205</v>
      </c>
      <c r="K13" s="46" t="s">
        <v>205</v>
      </c>
      <c r="L13" s="46" t="s">
        <v>205</v>
      </c>
      <c r="M13" s="46" t="s">
        <v>205</v>
      </c>
      <c r="N13" s="46" t="s">
        <v>205</v>
      </c>
      <c r="O13" s="46" t="s">
        <v>205</v>
      </c>
      <c r="P13" s="46" t="s">
        <v>205</v>
      </c>
      <c r="Q13" s="46" t="s">
        <v>205</v>
      </c>
      <c r="R13" s="46" t="s">
        <v>205</v>
      </c>
      <c r="S13" s="46" t="s">
        <v>205</v>
      </c>
      <c r="T13" s="46" t="s">
        <v>205</v>
      </c>
      <c r="U13" s="46" t="s">
        <v>205</v>
      </c>
      <c r="V13" s="46" t="s">
        <v>206</v>
      </c>
      <c r="W13" s="107"/>
      <c r="X13" s="106"/>
      <c r="Y13" s="9"/>
      <c r="Z13" s="44">
        <v>52</v>
      </c>
      <c r="AA13" s="67"/>
      <c r="AB13" s="54" t="s">
        <v>85</v>
      </c>
      <c r="AC13" s="46" t="s">
        <v>205</v>
      </c>
      <c r="AD13" s="46" t="s">
        <v>205</v>
      </c>
      <c r="AE13" s="46" t="s">
        <v>205</v>
      </c>
      <c r="AF13" s="46" t="s">
        <v>205</v>
      </c>
      <c r="AG13" s="46" t="s">
        <v>205</v>
      </c>
      <c r="AH13" s="46" t="s">
        <v>205</v>
      </c>
      <c r="AI13" s="46" t="s">
        <v>205</v>
      </c>
      <c r="AJ13" s="46" t="s">
        <v>205</v>
      </c>
      <c r="AK13" s="46" t="s">
        <v>205</v>
      </c>
      <c r="AL13" s="46" t="s">
        <v>205</v>
      </c>
      <c r="AM13" s="46" t="s">
        <v>205</v>
      </c>
      <c r="AN13" s="46" t="s">
        <v>205</v>
      </c>
      <c r="AO13" s="46" t="s">
        <v>205</v>
      </c>
      <c r="AP13" s="46" t="s">
        <v>205</v>
      </c>
      <c r="AQ13" s="46" t="s">
        <v>205</v>
      </c>
      <c r="AR13" s="46" t="s">
        <v>205</v>
      </c>
      <c r="AS13" s="46" t="s">
        <v>205</v>
      </c>
      <c r="AT13" s="46" t="s">
        <v>205</v>
      </c>
      <c r="AU13" s="46" t="s">
        <v>206</v>
      </c>
      <c r="AV13" s="99"/>
      <c r="AW13" s="100"/>
      <c r="AX13" s="9"/>
      <c r="AY13" s="4"/>
      <c r="AZ13" s="4"/>
      <c r="BA13" s="4"/>
      <c r="BB13" s="4"/>
      <c r="BC13" s="4"/>
      <c r="BD13" s="13"/>
      <c r="BE13" s="13"/>
      <c r="BF13" s="13"/>
      <c r="BG13" s="13"/>
      <c r="BH13" s="13"/>
      <c r="BI13" s="13"/>
    </row>
    <row r="14" spans="1:61" s="3" customFormat="1" ht="15.6" customHeight="1">
      <c r="A14" s="44">
        <v>9</v>
      </c>
      <c r="B14" s="67"/>
      <c r="C14" s="54" t="s">
        <v>42</v>
      </c>
      <c r="D14" s="46" t="s">
        <v>205</v>
      </c>
      <c r="E14" s="46" t="s">
        <v>205</v>
      </c>
      <c r="F14" s="46" t="s">
        <v>205</v>
      </c>
      <c r="G14" s="46" t="s">
        <v>205</v>
      </c>
      <c r="H14" s="46" t="s">
        <v>205</v>
      </c>
      <c r="I14" s="46" t="s">
        <v>205</v>
      </c>
      <c r="J14" s="46" t="s">
        <v>205</v>
      </c>
      <c r="K14" s="46" t="s">
        <v>205</v>
      </c>
      <c r="L14" s="46" t="s">
        <v>205</v>
      </c>
      <c r="M14" s="46" t="s">
        <v>205</v>
      </c>
      <c r="N14" s="46" t="s">
        <v>205</v>
      </c>
      <c r="O14" s="46" t="s">
        <v>205</v>
      </c>
      <c r="P14" s="46" t="s">
        <v>205</v>
      </c>
      <c r="Q14" s="46" t="s">
        <v>205</v>
      </c>
      <c r="R14" s="46" t="s">
        <v>205</v>
      </c>
      <c r="S14" s="46" t="s">
        <v>205</v>
      </c>
      <c r="T14" s="46" t="s">
        <v>205</v>
      </c>
      <c r="U14" s="46" t="s">
        <v>205</v>
      </c>
      <c r="V14" s="46" t="s">
        <v>206</v>
      </c>
      <c r="W14" s="107"/>
      <c r="X14" s="106"/>
      <c r="Y14" s="9"/>
      <c r="Z14" s="44">
        <v>53</v>
      </c>
      <c r="AA14" s="67"/>
      <c r="AB14" s="54" t="s">
        <v>86</v>
      </c>
      <c r="AC14" s="46" t="s">
        <v>205</v>
      </c>
      <c r="AD14" s="46" t="s">
        <v>205</v>
      </c>
      <c r="AE14" s="46" t="s">
        <v>205</v>
      </c>
      <c r="AF14" s="46" t="s">
        <v>205</v>
      </c>
      <c r="AG14" s="46" t="s">
        <v>205</v>
      </c>
      <c r="AH14" s="46" t="s">
        <v>205</v>
      </c>
      <c r="AI14" s="46" t="s">
        <v>205</v>
      </c>
      <c r="AJ14" s="46" t="s">
        <v>205</v>
      </c>
      <c r="AK14" s="46" t="s">
        <v>205</v>
      </c>
      <c r="AL14" s="46" t="s">
        <v>205</v>
      </c>
      <c r="AM14" s="46" t="s">
        <v>205</v>
      </c>
      <c r="AN14" s="46" t="s">
        <v>205</v>
      </c>
      <c r="AO14" s="46" t="s">
        <v>205</v>
      </c>
      <c r="AP14" s="46" t="s">
        <v>205</v>
      </c>
      <c r="AQ14" s="46" t="s">
        <v>205</v>
      </c>
      <c r="AR14" s="46" t="s">
        <v>205</v>
      </c>
      <c r="AS14" s="46" t="s">
        <v>205</v>
      </c>
      <c r="AT14" s="46" t="s">
        <v>205</v>
      </c>
      <c r="AU14" s="46" t="s">
        <v>206</v>
      </c>
      <c r="AV14" s="99"/>
      <c r="AW14" s="100"/>
      <c r="AX14" s="9"/>
      <c r="AY14" s="4"/>
      <c r="AZ14" s="4"/>
      <c r="BA14" s="4"/>
      <c r="BB14" s="4"/>
      <c r="BC14" s="4"/>
      <c r="BD14" s="13"/>
      <c r="BE14" s="13"/>
      <c r="BF14" s="13"/>
      <c r="BG14" s="13"/>
      <c r="BH14" s="13"/>
      <c r="BI14" s="13"/>
    </row>
    <row r="15" spans="1:61" s="3" customFormat="1" ht="15.6" customHeight="1">
      <c r="A15" s="44">
        <v>10</v>
      </c>
      <c r="B15" s="67"/>
      <c r="C15" s="54" t="s">
        <v>43</v>
      </c>
      <c r="D15" s="46" t="s">
        <v>205</v>
      </c>
      <c r="E15" s="46" t="s">
        <v>205</v>
      </c>
      <c r="F15" s="46" t="s">
        <v>205</v>
      </c>
      <c r="G15" s="46" t="s">
        <v>205</v>
      </c>
      <c r="H15" s="46" t="s">
        <v>205</v>
      </c>
      <c r="I15" s="46" t="s">
        <v>205</v>
      </c>
      <c r="J15" s="46" t="s">
        <v>205</v>
      </c>
      <c r="K15" s="46" t="s">
        <v>205</v>
      </c>
      <c r="L15" s="46" t="s">
        <v>205</v>
      </c>
      <c r="M15" s="46" t="s">
        <v>205</v>
      </c>
      <c r="N15" s="46" t="s">
        <v>205</v>
      </c>
      <c r="O15" s="46" t="s">
        <v>205</v>
      </c>
      <c r="P15" s="46" t="s">
        <v>205</v>
      </c>
      <c r="Q15" s="46" t="s">
        <v>205</v>
      </c>
      <c r="R15" s="46" t="s">
        <v>205</v>
      </c>
      <c r="S15" s="46" t="s">
        <v>205</v>
      </c>
      <c r="T15" s="46" t="s">
        <v>205</v>
      </c>
      <c r="U15" s="46" t="s">
        <v>205</v>
      </c>
      <c r="V15" s="46" t="s">
        <v>206</v>
      </c>
      <c r="W15" s="107"/>
      <c r="X15" s="106"/>
      <c r="Y15" s="9"/>
      <c r="Z15" s="44">
        <v>54</v>
      </c>
      <c r="AA15" s="67"/>
      <c r="AB15" s="54" t="s">
        <v>87</v>
      </c>
      <c r="AC15" s="46" t="s">
        <v>205</v>
      </c>
      <c r="AD15" s="46" t="s">
        <v>205</v>
      </c>
      <c r="AE15" s="46" t="s">
        <v>205</v>
      </c>
      <c r="AF15" s="46" t="s">
        <v>205</v>
      </c>
      <c r="AG15" s="46" t="s">
        <v>205</v>
      </c>
      <c r="AH15" s="46" t="s">
        <v>205</v>
      </c>
      <c r="AI15" s="46" t="s">
        <v>205</v>
      </c>
      <c r="AJ15" s="46" t="s">
        <v>205</v>
      </c>
      <c r="AK15" s="46" t="s">
        <v>205</v>
      </c>
      <c r="AL15" s="46" t="s">
        <v>205</v>
      </c>
      <c r="AM15" s="46" t="s">
        <v>205</v>
      </c>
      <c r="AN15" s="46" t="s">
        <v>205</v>
      </c>
      <c r="AO15" s="46" t="s">
        <v>205</v>
      </c>
      <c r="AP15" s="46" t="s">
        <v>205</v>
      </c>
      <c r="AQ15" s="46" t="s">
        <v>205</v>
      </c>
      <c r="AR15" s="46" t="s">
        <v>205</v>
      </c>
      <c r="AS15" s="46" t="s">
        <v>205</v>
      </c>
      <c r="AT15" s="46" t="s">
        <v>205</v>
      </c>
      <c r="AU15" s="46" t="s">
        <v>206</v>
      </c>
      <c r="AV15" s="99"/>
      <c r="AW15" s="100"/>
      <c r="AX15" s="9"/>
      <c r="AY15" s="4"/>
      <c r="AZ15" s="4"/>
      <c r="BA15" s="4"/>
      <c r="BB15" s="4"/>
      <c r="BC15" s="4"/>
      <c r="BD15" s="13"/>
      <c r="BE15" s="13"/>
      <c r="BF15" s="13"/>
      <c r="BG15" s="13"/>
      <c r="BH15" s="13"/>
      <c r="BI15" s="13"/>
    </row>
    <row r="16" spans="1:61" s="3" customFormat="1" ht="15.6" customHeight="1">
      <c r="A16" s="44">
        <v>11</v>
      </c>
      <c r="B16" s="67"/>
      <c r="C16" s="54" t="s">
        <v>44</v>
      </c>
      <c r="D16" s="46" t="s">
        <v>205</v>
      </c>
      <c r="E16" s="46" t="s">
        <v>205</v>
      </c>
      <c r="F16" s="46" t="s">
        <v>205</v>
      </c>
      <c r="G16" s="46" t="s">
        <v>205</v>
      </c>
      <c r="H16" s="46" t="s">
        <v>205</v>
      </c>
      <c r="I16" s="46" t="s">
        <v>205</v>
      </c>
      <c r="J16" s="46" t="s">
        <v>205</v>
      </c>
      <c r="K16" s="46" t="s">
        <v>205</v>
      </c>
      <c r="L16" s="46" t="s">
        <v>205</v>
      </c>
      <c r="M16" s="46" t="s">
        <v>205</v>
      </c>
      <c r="N16" s="46" t="s">
        <v>205</v>
      </c>
      <c r="O16" s="46" t="s">
        <v>205</v>
      </c>
      <c r="P16" s="46" t="s">
        <v>205</v>
      </c>
      <c r="Q16" s="46" t="s">
        <v>205</v>
      </c>
      <c r="R16" s="46" t="s">
        <v>205</v>
      </c>
      <c r="S16" s="46" t="s">
        <v>205</v>
      </c>
      <c r="T16" s="46" t="s">
        <v>205</v>
      </c>
      <c r="U16" s="46" t="s">
        <v>205</v>
      </c>
      <c r="V16" s="46" t="s">
        <v>206</v>
      </c>
      <c r="W16" s="107"/>
      <c r="X16" s="106"/>
      <c r="Y16" s="9"/>
      <c r="Z16" s="44">
        <v>55</v>
      </c>
      <c r="AA16" s="67"/>
      <c r="AB16" s="54" t="s">
        <v>88</v>
      </c>
      <c r="AC16" s="46" t="s">
        <v>205</v>
      </c>
      <c r="AD16" s="46" t="s">
        <v>205</v>
      </c>
      <c r="AE16" s="46" t="s">
        <v>205</v>
      </c>
      <c r="AF16" s="46" t="s">
        <v>205</v>
      </c>
      <c r="AG16" s="46" t="s">
        <v>205</v>
      </c>
      <c r="AH16" s="46" t="s">
        <v>205</v>
      </c>
      <c r="AI16" s="46" t="s">
        <v>205</v>
      </c>
      <c r="AJ16" s="46" t="s">
        <v>205</v>
      </c>
      <c r="AK16" s="46" t="s">
        <v>205</v>
      </c>
      <c r="AL16" s="46" t="s">
        <v>205</v>
      </c>
      <c r="AM16" s="46" t="s">
        <v>205</v>
      </c>
      <c r="AN16" s="46" t="s">
        <v>205</v>
      </c>
      <c r="AO16" s="46" t="s">
        <v>205</v>
      </c>
      <c r="AP16" s="46" t="s">
        <v>205</v>
      </c>
      <c r="AQ16" s="46" t="s">
        <v>205</v>
      </c>
      <c r="AR16" s="46" t="s">
        <v>205</v>
      </c>
      <c r="AS16" s="46" t="s">
        <v>205</v>
      </c>
      <c r="AT16" s="46" t="s">
        <v>205</v>
      </c>
      <c r="AU16" s="46" t="s">
        <v>206</v>
      </c>
      <c r="AV16" s="99"/>
      <c r="AW16" s="100"/>
      <c r="AX16" s="9"/>
      <c r="AY16" s="4"/>
      <c r="AZ16" s="4"/>
      <c r="BA16" s="4"/>
      <c r="BB16" s="4"/>
      <c r="BC16" s="4"/>
      <c r="BD16" s="13"/>
      <c r="BE16" s="13"/>
      <c r="BF16" s="13"/>
      <c r="BG16" s="13"/>
      <c r="BH16" s="13"/>
      <c r="BI16" s="13"/>
    </row>
    <row r="17" spans="1:61" s="3" customFormat="1" ht="15.6" customHeight="1">
      <c r="A17" s="44">
        <v>12</v>
      </c>
      <c r="B17" s="67"/>
      <c r="C17" s="54" t="s">
        <v>45</v>
      </c>
      <c r="D17" s="46" t="s">
        <v>205</v>
      </c>
      <c r="E17" s="46" t="s">
        <v>205</v>
      </c>
      <c r="F17" s="46" t="s">
        <v>205</v>
      </c>
      <c r="G17" s="46" t="s">
        <v>205</v>
      </c>
      <c r="H17" s="46" t="s">
        <v>205</v>
      </c>
      <c r="I17" s="46" t="s">
        <v>205</v>
      </c>
      <c r="J17" s="46" t="s">
        <v>205</v>
      </c>
      <c r="K17" s="46" t="s">
        <v>205</v>
      </c>
      <c r="L17" s="46" t="s">
        <v>205</v>
      </c>
      <c r="M17" s="46" t="s">
        <v>205</v>
      </c>
      <c r="N17" s="46" t="s">
        <v>205</v>
      </c>
      <c r="O17" s="46" t="s">
        <v>205</v>
      </c>
      <c r="P17" s="46" t="s">
        <v>205</v>
      </c>
      <c r="Q17" s="46" t="s">
        <v>205</v>
      </c>
      <c r="R17" s="46" t="s">
        <v>205</v>
      </c>
      <c r="S17" s="46" t="s">
        <v>205</v>
      </c>
      <c r="T17" s="46" t="s">
        <v>205</v>
      </c>
      <c r="U17" s="46" t="s">
        <v>205</v>
      </c>
      <c r="V17" s="46" t="s">
        <v>206</v>
      </c>
      <c r="W17" s="107"/>
      <c r="X17" s="106"/>
      <c r="Y17" s="9"/>
      <c r="Z17" s="44">
        <v>56</v>
      </c>
      <c r="AA17" s="67"/>
      <c r="AB17" s="54" t="s">
        <v>89</v>
      </c>
      <c r="AC17" s="46" t="s">
        <v>205</v>
      </c>
      <c r="AD17" s="46" t="s">
        <v>205</v>
      </c>
      <c r="AE17" s="46" t="s">
        <v>205</v>
      </c>
      <c r="AF17" s="46" t="s">
        <v>205</v>
      </c>
      <c r="AG17" s="46" t="s">
        <v>205</v>
      </c>
      <c r="AH17" s="46" t="s">
        <v>205</v>
      </c>
      <c r="AI17" s="46" t="s">
        <v>205</v>
      </c>
      <c r="AJ17" s="46" t="s">
        <v>205</v>
      </c>
      <c r="AK17" s="46" t="s">
        <v>205</v>
      </c>
      <c r="AL17" s="46" t="s">
        <v>205</v>
      </c>
      <c r="AM17" s="46" t="s">
        <v>205</v>
      </c>
      <c r="AN17" s="46" t="s">
        <v>205</v>
      </c>
      <c r="AO17" s="46" t="s">
        <v>205</v>
      </c>
      <c r="AP17" s="46" t="s">
        <v>205</v>
      </c>
      <c r="AQ17" s="46" t="s">
        <v>205</v>
      </c>
      <c r="AR17" s="46" t="s">
        <v>205</v>
      </c>
      <c r="AS17" s="46" t="s">
        <v>205</v>
      </c>
      <c r="AT17" s="46" t="s">
        <v>205</v>
      </c>
      <c r="AU17" s="46" t="s">
        <v>206</v>
      </c>
      <c r="AV17" s="99"/>
      <c r="AW17" s="100"/>
      <c r="AX17" s="9"/>
      <c r="AY17" s="4"/>
      <c r="AZ17" s="4"/>
      <c r="BA17" s="4"/>
      <c r="BB17" s="4"/>
      <c r="BC17" s="4"/>
      <c r="BD17" s="13"/>
      <c r="BE17" s="13"/>
      <c r="BF17" s="13"/>
      <c r="BG17" s="13"/>
      <c r="BH17" s="13"/>
      <c r="BI17" s="13"/>
    </row>
    <row r="18" spans="1:61" s="3" customFormat="1" ht="15.6" customHeight="1">
      <c r="A18" s="44">
        <v>13</v>
      </c>
      <c r="B18" s="67"/>
      <c r="C18" s="54" t="s">
        <v>46</v>
      </c>
      <c r="D18" s="46" t="s">
        <v>205</v>
      </c>
      <c r="E18" s="46" t="s">
        <v>205</v>
      </c>
      <c r="F18" s="46" t="s">
        <v>205</v>
      </c>
      <c r="G18" s="46" t="s">
        <v>205</v>
      </c>
      <c r="H18" s="46" t="s">
        <v>205</v>
      </c>
      <c r="I18" s="46" t="s">
        <v>205</v>
      </c>
      <c r="J18" s="46" t="s">
        <v>205</v>
      </c>
      <c r="K18" s="46" t="s">
        <v>205</v>
      </c>
      <c r="L18" s="46" t="s">
        <v>205</v>
      </c>
      <c r="M18" s="46" t="s">
        <v>205</v>
      </c>
      <c r="N18" s="46" t="s">
        <v>205</v>
      </c>
      <c r="O18" s="46" t="s">
        <v>205</v>
      </c>
      <c r="P18" s="46" t="s">
        <v>205</v>
      </c>
      <c r="Q18" s="46" t="s">
        <v>205</v>
      </c>
      <c r="R18" s="46" t="s">
        <v>205</v>
      </c>
      <c r="S18" s="46" t="s">
        <v>205</v>
      </c>
      <c r="T18" s="46" t="s">
        <v>205</v>
      </c>
      <c r="U18" s="46" t="s">
        <v>205</v>
      </c>
      <c r="V18" s="46" t="s">
        <v>206</v>
      </c>
      <c r="W18" s="107"/>
      <c r="X18" s="106"/>
      <c r="Y18" s="9"/>
      <c r="Z18" s="44">
        <v>57</v>
      </c>
      <c r="AA18" s="67"/>
      <c r="AB18" s="54" t="s">
        <v>90</v>
      </c>
      <c r="AC18" s="46" t="s">
        <v>205</v>
      </c>
      <c r="AD18" s="46" t="s">
        <v>205</v>
      </c>
      <c r="AE18" s="46" t="s">
        <v>205</v>
      </c>
      <c r="AF18" s="46" t="s">
        <v>205</v>
      </c>
      <c r="AG18" s="46" t="s">
        <v>205</v>
      </c>
      <c r="AH18" s="46" t="s">
        <v>205</v>
      </c>
      <c r="AI18" s="46" t="s">
        <v>205</v>
      </c>
      <c r="AJ18" s="46" t="s">
        <v>205</v>
      </c>
      <c r="AK18" s="46" t="s">
        <v>205</v>
      </c>
      <c r="AL18" s="46" t="s">
        <v>205</v>
      </c>
      <c r="AM18" s="46" t="s">
        <v>205</v>
      </c>
      <c r="AN18" s="46" t="s">
        <v>205</v>
      </c>
      <c r="AO18" s="46" t="s">
        <v>205</v>
      </c>
      <c r="AP18" s="46" t="s">
        <v>205</v>
      </c>
      <c r="AQ18" s="46" t="s">
        <v>205</v>
      </c>
      <c r="AR18" s="46" t="s">
        <v>205</v>
      </c>
      <c r="AS18" s="46" t="s">
        <v>205</v>
      </c>
      <c r="AT18" s="46" t="s">
        <v>205</v>
      </c>
      <c r="AU18" s="46" t="s">
        <v>206</v>
      </c>
      <c r="AV18" s="99"/>
      <c r="AW18" s="100"/>
      <c r="AX18" s="9"/>
      <c r="AY18" s="4"/>
      <c r="AZ18" s="4"/>
      <c r="BA18" s="4"/>
      <c r="BB18" s="4"/>
      <c r="BC18" s="4"/>
      <c r="BD18" s="13"/>
      <c r="BE18" s="13"/>
      <c r="BF18" s="13"/>
      <c r="BG18" s="13"/>
      <c r="BH18" s="13"/>
      <c r="BI18" s="13"/>
    </row>
    <row r="19" spans="1:61" s="3" customFormat="1" ht="15.6" customHeight="1">
      <c r="A19" s="44">
        <v>14</v>
      </c>
      <c r="B19" s="67"/>
      <c r="C19" s="54" t="s">
        <v>47</v>
      </c>
      <c r="D19" s="46" t="s">
        <v>205</v>
      </c>
      <c r="E19" s="46" t="s">
        <v>205</v>
      </c>
      <c r="F19" s="46" t="s">
        <v>205</v>
      </c>
      <c r="G19" s="46" t="s">
        <v>205</v>
      </c>
      <c r="H19" s="46" t="s">
        <v>205</v>
      </c>
      <c r="I19" s="46" t="s">
        <v>205</v>
      </c>
      <c r="J19" s="46" t="s">
        <v>205</v>
      </c>
      <c r="K19" s="46" t="s">
        <v>205</v>
      </c>
      <c r="L19" s="46" t="s">
        <v>205</v>
      </c>
      <c r="M19" s="46" t="s">
        <v>205</v>
      </c>
      <c r="N19" s="46" t="s">
        <v>205</v>
      </c>
      <c r="O19" s="46" t="s">
        <v>205</v>
      </c>
      <c r="P19" s="46" t="s">
        <v>205</v>
      </c>
      <c r="Q19" s="46" t="s">
        <v>205</v>
      </c>
      <c r="R19" s="46" t="s">
        <v>205</v>
      </c>
      <c r="S19" s="46" t="s">
        <v>205</v>
      </c>
      <c r="T19" s="46" t="s">
        <v>205</v>
      </c>
      <c r="U19" s="46" t="s">
        <v>205</v>
      </c>
      <c r="V19" s="46" t="s">
        <v>206</v>
      </c>
      <c r="W19" s="107"/>
      <c r="X19" s="106"/>
      <c r="Y19" s="9"/>
      <c r="Z19" s="44">
        <v>58</v>
      </c>
      <c r="AA19" s="67"/>
      <c r="AB19" s="54" t="s">
        <v>91</v>
      </c>
      <c r="AC19" s="46" t="s">
        <v>205</v>
      </c>
      <c r="AD19" s="46" t="s">
        <v>205</v>
      </c>
      <c r="AE19" s="46" t="s">
        <v>205</v>
      </c>
      <c r="AF19" s="46" t="s">
        <v>205</v>
      </c>
      <c r="AG19" s="46" t="s">
        <v>205</v>
      </c>
      <c r="AH19" s="46" t="s">
        <v>205</v>
      </c>
      <c r="AI19" s="46" t="s">
        <v>205</v>
      </c>
      <c r="AJ19" s="46" t="s">
        <v>205</v>
      </c>
      <c r="AK19" s="46" t="s">
        <v>205</v>
      </c>
      <c r="AL19" s="46" t="s">
        <v>205</v>
      </c>
      <c r="AM19" s="46" t="s">
        <v>205</v>
      </c>
      <c r="AN19" s="46" t="s">
        <v>205</v>
      </c>
      <c r="AO19" s="46" t="s">
        <v>205</v>
      </c>
      <c r="AP19" s="46" t="s">
        <v>205</v>
      </c>
      <c r="AQ19" s="46" t="s">
        <v>205</v>
      </c>
      <c r="AR19" s="46" t="s">
        <v>205</v>
      </c>
      <c r="AS19" s="46" t="s">
        <v>205</v>
      </c>
      <c r="AT19" s="46" t="s">
        <v>205</v>
      </c>
      <c r="AU19" s="46" t="s">
        <v>206</v>
      </c>
      <c r="AV19" s="99"/>
      <c r="AW19" s="100"/>
      <c r="AX19" s="9"/>
      <c r="AY19" s="4"/>
      <c r="AZ19" s="4"/>
      <c r="BA19" s="4"/>
      <c r="BB19" s="4"/>
      <c r="BC19" s="4"/>
      <c r="BD19" s="13"/>
      <c r="BE19" s="13"/>
      <c r="BF19" s="13"/>
      <c r="BG19" s="13"/>
      <c r="BH19" s="13"/>
      <c r="BI19" s="13"/>
    </row>
    <row r="20" spans="1:61" s="3" customFormat="1" ht="15.6" customHeight="1">
      <c r="A20" s="44">
        <v>15</v>
      </c>
      <c r="B20" s="47" t="s">
        <v>186</v>
      </c>
      <c r="C20" s="54" t="s">
        <v>48</v>
      </c>
      <c r="D20" s="46" t="s">
        <v>205</v>
      </c>
      <c r="E20" s="46" t="s">
        <v>205</v>
      </c>
      <c r="F20" s="46" t="s">
        <v>205</v>
      </c>
      <c r="G20" s="46" t="s">
        <v>205</v>
      </c>
      <c r="H20" s="46" t="s">
        <v>205</v>
      </c>
      <c r="I20" s="46" t="s">
        <v>205</v>
      </c>
      <c r="J20" s="46" t="s">
        <v>205</v>
      </c>
      <c r="K20" s="46" t="s">
        <v>205</v>
      </c>
      <c r="L20" s="46" t="s">
        <v>205</v>
      </c>
      <c r="M20" s="46" t="s">
        <v>205</v>
      </c>
      <c r="N20" s="46" t="s">
        <v>205</v>
      </c>
      <c r="O20" s="46" t="s">
        <v>205</v>
      </c>
      <c r="P20" s="46" t="s">
        <v>205</v>
      </c>
      <c r="Q20" s="46" t="s">
        <v>205</v>
      </c>
      <c r="R20" s="46" t="s">
        <v>205</v>
      </c>
      <c r="S20" s="46" t="s">
        <v>205</v>
      </c>
      <c r="T20" s="46" t="s">
        <v>205</v>
      </c>
      <c r="U20" s="46" t="s">
        <v>205</v>
      </c>
      <c r="V20" s="46" t="s">
        <v>206</v>
      </c>
      <c r="W20" s="107"/>
      <c r="X20" s="106"/>
      <c r="Y20" s="9"/>
      <c r="Z20" s="44">
        <v>59</v>
      </c>
      <c r="AA20" s="67"/>
      <c r="AB20" s="54" t="s">
        <v>92</v>
      </c>
      <c r="AC20" s="46" t="s">
        <v>205</v>
      </c>
      <c r="AD20" s="46" t="s">
        <v>205</v>
      </c>
      <c r="AE20" s="46" t="s">
        <v>205</v>
      </c>
      <c r="AF20" s="46" t="s">
        <v>205</v>
      </c>
      <c r="AG20" s="46" t="s">
        <v>205</v>
      </c>
      <c r="AH20" s="46" t="s">
        <v>205</v>
      </c>
      <c r="AI20" s="46" t="s">
        <v>205</v>
      </c>
      <c r="AJ20" s="46" t="s">
        <v>205</v>
      </c>
      <c r="AK20" s="46" t="s">
        <v>205</v>
      </c>
      <c r="AL20" s="46" t="s">
        <v>205</v>
      </c>
      <c r="AM20" s="46" t="s">
        <v>205</v>
      </c>
      <c r="AN20" s="46" t="s">
        <v>205</v>
      </c>
      <c r="AO20" s="46" t="s">
        <v>205</v>
      </c>
      <c r="AP20" s="46" t="s">
        <v>205</v>
      </c>
      <c r="AQ20" s="46" t="s">
        <v>205</v>
      </c>
      <c r="AR20" s="46" t="s">
        <v>205</v>
      </c>
      <c r="AS20" s="46" t="s">
        <v>205</v>
      </c>
      <c r="AT20" s="46" t="s">
        <v>205</v>
      </c>
      <c r="AU20" s="46" t="s">
        <v>206</v>
      </c>
      <c r="AV20" s="99"/>
      <c r="AW20" s="100"/>
      <c r="AX20" s="9"/>
      <c r="AY20" s="4"/>
      <c r="AZ20" s="4"/>
      <c r="BA20" s="4"/>
      <c r="BB20" s="4"/>
      <c r="BC20" s="4"/>
      <c r="BD20" s="13"/>
      <c r="BE20" s="13"/>
      <c r="BF20" s="13"/>
      <c r="BG20" s="13"/>
      <c r="BH20" s="13"/>
      <c r="BI20" s="13"/>
    </row>
    <row r="21" spans="1:61" s="3" customFormat="1" ht="15.6" customHeight="1">
      <c r="A21" s="44">
        <v>16</v>
      </c>
      <c r="B21" s="67" t="s">
        <v>182</v>
      </c>
      <c r="C21" s="54" t="s">
        <v>49</v>
      </c>
      <c r="D21" s="46"/>
      <c r="E21" s="46"/>
      <c r="F21" s="46">
        <v>15</v>
      </c>
      <c r="G21" s="46"/>
      <c r="H21" s="46"/>
      <c r="I21" s="46"/>
      <c r="J21" s="46"/>
      <c r="K21" s="46"/>
      <c r="L21" s="46"/>
      <c r="M21" s="46"/>
      <c r="N21" s="46"/>
      <c r="O21" s="46" t="s">
        <v>226</v>
      </c>
      <c r="P21" s="46"/>
      <c r="Q21" s="46"/>
      <c r="R21" s="46"/>
      <c r="S21" s="46" t="s">
        <v>208</v>
      </c>
      <c r="T21" s="46" t="s">
        <v>209</v>
      </c>
      <c r="U21" s="46" t="s">
        <v>209</v>
      </c>
      <c r="V21" s="46" t="s">
        <v>209</v>
      </c>
      <c r="W21" s="107"/>
      <c r="X21" s="106"/>
      <c r="Y21" s="9"/>
      <c r="Z21" s="44">
        <v>60</v>
      </c>
      <c r="AA21" s="67"/>
      <c r="AB21" s="54" t="s">
        <v>93</v>
      </c>
      <c r="AC21" s="46" t="s">
        <v>205</v>
      </c>
      <c r="AD21" s="46" t="s">
        <v>205</v>
      </c>
      <c r="AE21" s="46" t="s">
        <v>205</v>
      </c>
      <c r="AF21" s="46" t="s">
        <v>205</v>
      </c>
      <c r="AG21" s="46" t="s">
        <v>205</v>
      </c>
      <c r="AH21" s="46" t="s">
        <v>205</v>
      </c>
      <c r="AI21" s="46" t="s">
        <v>205</v>
      </c>
      <c r="AJ21" s="46" t="s">
        <v>205</v>
      </c>
      <c r="AK21" s="46" t="s">
        <v>205</v>
      </c>
      <c r="AL21" s="46" t="s">
        <v>205</v>
      </c>
      <c r="AM21" s="46" t="s">
        <v>205</v>
      </c>
      <c r="AN21" s="46" t="s">
        <v>205</v>
      </c>
      <c r="AO21" s="46" t="s">
        <v>205</v>
      </c>
      <c r="AP21" s="46" t="s">
        <v>205</v>
      </c>
      <c r="AQ21" s="46" t="s">
        <v>205</v>
      </c>
      <c r="AR21" s="46" t="s">
        <v>205</v>
      </c>
      <c r="AS21" s="46" t="s">
        <v>205</v>
      </c>
      <c r="AT21" s="46" t="s">
        <v>205</v>
      </c>
      <c r="AU21" s="46" t="s">
        <v>206</v>
      </c>
      <c r="AV21" s="99"/>
      <c r="AW21" s="100"/>
      <c r="AX21" s="9"/>
      <c r="AY21" s="4"/>
      <c r="AZ21" s="4"/>
      <c r="BA21" s="4"/>
      <c r="BB21" s="4"/>
      <c r="BC21" s="4"/>
      <c r="BD21" s="13"/>
      <c r="BE21" s="13"/>
      <c r="BF21" s="13"/>
      <c r="BG21" s="13"/>
      <c r="BH21" s="13"/>
      <c r="BI21" s="13"/>
    </row>
    <row r="22" spans="1:61" s="3" customFormat="1" ht="15.6" customHeight="1">
      <c r="A22" s="44">
        <v>17</v>
      </c>
      <c r="B22" s="67"/>
      <c r="C22" s="54" t="s">
        <v>50</v>
      </c>
      <c r="D22" s="46"/>
      <c r="E22" s="46"/>
      <c r="F22" s="46">
        <v>12</v>
      </c>
      <c r="G22" s="46"/>
      <c r="H22" s="46"/>
      <c r="I22" s="46"/>
      <c r="J22" s="46"/>
      <c r="K22" s="46"/>
      <c r="L22" s="46"/>
      <c r="M22" s="46"/>
      <c r="N22" s="46"/>
      <c r="O22" s="46" t="s">
        <v>217</v>
      </c>
      <c r="P22" s="46" t="s">
        <v>214</v>
      </c>
      <c r="Q22" s="46" t="s">
        <v>213</v>
      </c>
      <c r="R22" s="46" t="s">
        <v>213</v>
      </c>
      <c r="S22" s="46" t="s">
        <v>213</v>
      </c>
      <c r="T22" s="46" t="s">
        <v>213</v>
      </c>
      <c r="U22" s="46" t="s">
        <v>213</v>
      </c>
      <c r="V22" s="46" t="s">
        <v>213</v>
      </c>
      <c r="W22" s="107"/>
      <c r="X22" s="106"/>
      <c r="Y22" s="9"/>
      <c r="Z22" s="44">
        <v>61</v>
      </c>
      <c r="AA22" s="67"/>
      <c r="AB22" s="54" t="s">
        <v>94</v>
      </c>
      <c r="AC22" s="46" t="s">
        <v>205</v>
      </c>
      <c r="AD22" s="46" t="s">
        <v>205</v>
      </c>
      <c r="AE22" s="46" t="s">
        <v>205</v>
      </c>
      <c r="AF22" s="46" t="s">
        <v>205</v>
      </c>
      <c r="AG22" s="46" t="s">
        <v>205</v>
      </c>
      <c r="AH22" s="46" t="s">
        <v>205</v>
      </c>
      <c r="AI22" s="46" t="s">
        <v>205</v>
      </c>
      <c r="AJ22" s="46" t="s">
        <v>205</v>
      </c>
      <c r="AK22" s="46" t="s">
        <v>205</v>
      </c>
      <c r="AL22" s="46" t="s">
        <v>205</v>
      </c>
      <c r="AM22" s="46" t="s">
        <v>205</v>
      </c>
      <c r="AN22" s="46" t="s">
        <v>205</v>
      </c>
      <c r="AO22" s="46" t="s">
        <v>205</v>
      </c>
      <c r="AP22" s="46" t="s">
        <v>205</v>
      </c>
      <c r="AQ22" s="46" t="s">
        <v>205</v>
      </c>
      <c r="AR22" s="46" t="s">
        <v>205</v>
      </c>
      <c r="AS22" s="46" t="s">
        <v>205</v>
      </c>
      <c r="AT22" s="46" t="s">
        <v>205</v>
      </c>
      <c r="AU22" s="46" t="s">
        <v>206</v>
      </c>
      <c r="AV22" s="99"/>
      <c r="AW22" s="100"/>
      <c r="AX22" s="9"/>
      <c r="AY22" s="4"/>
      <c r="AZ22" s="4"/>
      <c r="BA22" s="4"/>
      <c r="BB22" s="4"/>
      <c r="BC22" s="4"/>
      <c r="BD22" s="13"/>
      <c r="BE22" s="13"/>
      <c r="BF22" s="13"/>
      <c r="BG22" s="13"/>
      <c r="BH22" s="13"/>
      <c r="BI22" s="13"/>
    </row>
    <row r="23" spans="1:61" s="3" customFormat="1" ht="15.6" customHeight="1">
      <c r="A23" s="44">
        <v>18</v>
      </c>
      <c r="B23" s="67"/>
      <c r="C23" s="54" t="s">
        <v>51</v>
      </c>
      <c r="D23" s="46"/>
      <c r="E23" s="46"/>
      <c r="F23" s="46">
        <v>12</v>
      </c>
      <c r="G23" s="46" t="s">
        <v>217</v>
      </c>
      <c r="H23" s="46"/>
      <c r="I23" s="46"/>
      <c r="J23" s="46"/>
      <c r="K23" s="46"/>
      <c r="L23" s="46"/>
      <c r="M23" s="46"/>
      <c r="N23" s="46"/>
      <c r="O23" s="46"/>
      <c r="P23" s="46" t="s">
        <v>208</v>
      </c>
      <c r="Q23" s="46" t="s">
        <v>209</v>
      </c>
      <c r="R23" s="46" t="s">
        <v>209</v>
      </c>
      <c r="S23" s="46" t="s">
        <v>209</v>
      </c>
      <c r="T23" s="46" t="s">
        <v>209</v>
      </c>
      <c r="U23" s="46" t="s">
        <v>209</v>
      </c>
      <c r="V23" s="46" t="s">
        <v>209</v>
      </c>
      <c r="W23" s="107"/>
      <c r="X23" s="106"/>
      <c r="Y23" s="9"/>
      <c r="Z23" s="44">
        <v>62</v>
      </c>
      <c r="AA23" s="67"/>
      <c r="AB23" s="54" t="s">
        <v>95</v>
      </c>
      <c r="AC23" s="46" t="s">
        <v>205</v>
      </c>
      <c r="AD23" s="46" t="s">
        <v>205</v>
      </c>
      <c r="AE23" s="46" t="s">
        <v>205</v>
      </c>
      <c r="AF23" s="46" t="s">
        <v>205</v>
      </c>
      <c r="AG23" s="46" t="s">
        <v>205</v>
      </c>
      <c r="AH23" s="46" t="s">
        <v>205</v>
      </c>
      <c r="AI23" s="46" t="s">
        <v>205</v>
      </c>
      <c r="AJ23" s="46" t="s">
        <v>205</v>
      </c>
      <c r="AK23" s="46" t="s">
        <v>205</v>
      </c>
      <c r="AL23" s="46" t="s">
        <v>205</v>
      </c>
      <c r="AM23" s="46" t="s">
        <v>205</v>
      </c>
      <c r="AN23" s="46" t="s">
        <v>205</v>
      </c>
      <c r="AO23" s="46" t="s">
        <v>205</v>
      </c>
      <c r="AP23" s="46" t="s">
        <v>205</v>
      </c>
      <c r="AQ23" s="46" t="s">
        <v>205</v>
      </c>
      <c r="AR23" s="46" t="s">
        <v>205</v>
      </c>
      <c r="AS23" s="46" t="s">
        <v>205</v>
      </c>
      <c r="AT23" s="46" t="s">
        <v>205</v>
      </c>
      <c r="AU23" s="46" t="s">
        <v>206</v>
      </c>
      <c r="AV23" s="99"/>
      <c r="AW23" s="100"/>
      <c r="AX23" s="9"/>
      <c r="AY23" s="4"/>
      <c r="AZ23" s="4"/>
      <c r="BA23" s="4"/>
      <c r="BB23" s="4"/>
      <c r="BC23" s="4"/>
      <c r="BD23" s="13"/>
      <c r="BE23" s="13"/>
      <c r="BF23" s="13"/>
      <c r="BG23" s="13"/>
      <c r="BH23" s="13"/>
      <c r="BI23" s="13"/>
    </row>
    <row r="24" spans="1:61" s="3" customFormat="1" ht="15.6" customHeight="1">
      <c r="A24" s="44">
        <v>19</v>
      </c>
      <c r="B24" s="67"/>
      <c r="C24" s="54" t="s">
        <v>52</v>
      </c>
      <c r="D24" s="46"/>
      <c r="E24" s="46"/>
      <c r="F24" s="46">
        <v>13</v>
      </c>
      <c r="G24" s="46"/>
      <c r="H24" s="46"/>
      <c r="I24" s="46"/>
      <c r="J24" s="46"/>
      <c r="K24" s="46"/>
      <c r="L24" s="46"/>
      <c r="M24" s="46"/>
      <c r="N24" s="46"/>
      <c r="O24" s="46" t="s">
        <v>221</v>
      </c>
      <c r="P24" s="46"/>
      <c r="Q24" s="46" t="s">
        <v>214</v>
      </c>
      <c r="R24" s="46" t="s">
        <v>213</v>
      </c>
      <c r="S24" s="46" t="s">
        <v>213</v>
      </c>
      <c r="T24" s="46" t="s">
        <v>213</v>
      </c>
      <c r="U24" s="46" t="s">
        <v>213</v>
      </c>
      <c r="V24" s="46" t="s">
        <v>212</v>
      </c>
      <c r="W24" s="107"/>
      <c r="X24" s="106"/>
      <c r="Y24" s="9"/>
      <c r="Z24" s="44">
        <v>63</v>
      </c>
      <c r="AA24" s="67"/>
      <c r="AB24" s="54" t="s">
        <v>96</v>
      </c>
      <c r="AC24" s="46" t="s">
        <v>205</v>
      </c>
      <c r="AD24" s="46" t="s">
        <v>205</v>
      </c>
      <c r="AE24" s="46" t="s">
        <v>205</v>
      </c>
      <c r="AF24" s="46" t="s">
        <v>205</v>
      </c>
      <c r="AG24" s="46" t="s">
        <v>205</v>
      </c>
      <c r="AH24" s="46" t="s">
        <v>205</v>
      </c>
      <c r="AI24" s="46" t="s">
        <v>205</v>
      </c>
      <c r="AJ24" s="46" t="s">
        <v>205</v>
      </c>
      <c r="AK24" s="46" t="s">
        <v>205</v>
      </c>
      <c r="AL24" s="46" t="s">
        <v>205</v>
      </c>
      <c r="AM24" s="46" t="s">
        <v>205</v>
      </c>
      <c r="AN24" s="46" t="s">
        <v>205</v>
      </c>
      <c r="AO24" s="46" t="s">
        <v>205</v>
      </c>
      <c r="AP24" s="46" t="s">
        <v>205</v>
      </c>
      <c r="AQ24" s="46" t="s">
        <v>205</v>
      </c>
      <c r="AR24" s="46" t="s">
        <v>205</v>
      </c>
      <c r="AS24" s="46" t="s">
        <v>205</v>
      </c>
      <c r="AT24" s="46" t="s">
        <v>205</v>
      </c>
      <c r="AU24" s="46" t="s">
        <v>206</v>
      </c>
      <c r="AV24" s="99"/>
      <c r="AW24" s="100"/>
      <c r="AX24" s="9"/>
      <c r="AY24" s="4"/>
      <c r="AZ24" s="4"/>
      <c r="BA24" s="4"/>
      <c r="BB24" s="4"/>
      <c r="BC24" s="4"/>
      <c r="BD24" s="13"/>
      <c r="BE24" s="13"/>
      <c r="BF24" s="13"/>
      <c r="BG24" s="13"/>
      <c r="BH24" s="13"/>
      <c r="BI24" s="13"/>
    </row>
    <row r="25" spans="1:61" s="3" customFormat="1" ht="15.6" customHeight="1">
      <c r="A25" s="44">
        <v>20</v>
      </c>
      <c r="B25" s="67"/>
      <c r="C25" s="54" t="s">
        <v>53</v>
      </c>
      <c r="D25" s="46"/>
      <c r="E25" s="46"/>
      <c r="F25" s="46">
        <v>13</v>
      </c>
      <c r="G25" s="46"/>
      <c r="H25" s="46"/>
      <c r="I25" s="46"/>
      <c r="J25" s="46"/>
      <c r="K25" s="46"/>
      <c r="L25" s="46"/>
      <c r="M25" s="46"/>
      <c r="N25" s="46"/>
      <c r="O25" s="46"/>
      <c r="P25" s="46" t="s">
        <v>211</v>
      </c>
      <c r="Q25" s="46" t="s">
        <v>208</v>
      </c>
      <c r="R25" s="46" t="s">
        <v>209</v>
      </c>
      <c r="S25" s="46" t="s">
        <v>209</v>
      </c>
      <c r="T25" s="46" t="s">
        <v>209</v>
      </c>
      <c r="U25" s="46" t="s">
        <v>209</v>
      </c>
      <c r="V25" s="46" t="s">
        <v>209</v>
      </c>
      <c r="W25" s="107"/>
      <c r="X25" s="106"/>
      <c r="Y25" s="9"/>
      <c r="Z25" s="44">
        <v>64</v>
      </c>
      <c r="AA25" s="67"/>
      <c r="AB25" s="54" t="s">
        <v>97</v>
      </c>
      <c r="AC25" s="46" t="s">
        <v>205</v>
      </c>
      <c r="AD25" s="46" t="s">
        <v>205</v>
      </c>
      <c r="AE25" s="46" t="s">
        <v>205</v>
      </c>
      <c r="AF25" s="46" t="s">
        <v>205</v>
      </c>
      <c r="AG25" s="46" t="s">
        <v>205</v>
      </c>
      <c r="AH25" s="46" t="s">
        <v>205</v>
      </c>
      <c r="AI25" s="46" t="s">
        <v>205</v>
      </c>
      <c r="AJ25" s="46" t="s">
        <v>205</v>
      </c>
      <c r="AK25" s="46" t="s">
        <v>205</v>
      </c>
      <c r="AL25" s="46" t="s">
        <v>205</v>
      </c>
      <c r="AM25" s="46" t="s">
        <v>205</v>
      </c>
      <c r="AN25" s="46" t="s">
        <v>205</v>
      </c>
      <c r="AO25" s="46" t="s">
        <v>205</v>
      </c>
      <c r="AP25" s="46" t="s">
        <v>205</v>
      </c>
      <c r="AQ25" s="46" t="s">
        <v>205</v>
      </c>
      <c r="AR25" s="46" t="s">
        <v>205</v>
      </c>
      <c r="AS25" s="46" t="s">
        <v>205</v>
      </c>
      <c r="AT25" s="46" t="s">
        <v>205</v>
      </c>
      <c r="AU25" s="46" t="s">
        <v>206</v>
      </c>
      <c r="AV25" s="99"/>
      <c r="AW25" s="100"/>
      <c r="AX25" s="9"/>
      <c r="AY25" s="4"/>
      <c r="AZ25" s="4"/>
      <c r="BA25" s="4"/>
      <c r="BB25" s="4"/>
      <c r="BC25" s="4"/>
      <c r="BD25" s="13"/>
      <c r="BE25" s="13"/>
      <c r="BF25" s="13"/>
      <c r="BG25" s="13"/>
      <c r="BH25" s="13"/>
      <c r="BI25" s="13"/>
    </row>
    <row r="26" spans="1:61" s="3" customFormat="1" ht="15.6" customHeight="1">
      <c r="A26" s="44">
        <v>21</v>
      </c>
      <c r="B26" s="67"/>
      <c r="C26" s="54" t="s">
        <v>54</v>
      </c>
      <c r="D26" s="46"/>
      <c r="E26" s="46"/>
      <c r="F26" s="46">
        <v>15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 t="s">
        <v>208</v>
      </c>
      <c r="S26" s="46" t="s">
        <v>211</v>
      </c>
      <c r="T26" s="46" t="s">
        <v>209</v>
      </c>
      <c r="U26" s="46" t="s">
        <v>209</v>
      </c>
      <c r="V26" s="46" t="s">
        <v>209</v>
      </c>
      <c r="W26" s="107"/>
      <c r="X26" s="106"/>
      <c r="Y26" s="9"/>
      <c r="Z26" s="44">
        <v>65</v>
      </c>
      <c r="AA26" s="67"/>
      <c r="AB26" s="54" t="s">
        <v>98</v>
      </c>
      <c r="AC26" s="46" t="s">
        <v>205</v>
      </c>
      <c r="AD26" s="46" t="s">
        <v>205</v>
      </c>
      <c r="AE26" s="46" t="s">
        <v>205</v>
      </c>
      <c r="AF26" s="46" t="s">
        <v>205</v>
      </c>
      <c r="AG26" s="46" t="s">
        <v>205</v>
      </c>
      <c r="AH26" s="46" t="s">
        <v>205</v>
      </c>
      <c r="AI26" s="46" t="s">
        <v>205</v>
      </c>
      <c r="AJ26" s="46" t="s">
        <v>205</v>
      </c>
      <c r="AK26" s="46" t="s">
        <v>205</v>
      </c>
      <c r="AL26" s="46" t="s">
        <v>205</v>
      </c>
      <c r="AM26" s="46" t="s">
        <v>205</v>
      </c>
      <c r="AN26" s="46" t="s">
        <v>205</v>
      </c>
      <c r="AO26" s="46" t="s">
        <v>205</v>
      </c>
      <c r="AP26" s="46" t="s">
        <v>205</v>
      </c>
      <c r="AQ26" s="46" t="s">
        <v>205</v>
      </c>
      <c r="AR26" s="46" t="s">
        <v>205</v>
      </c>
      <c r="AS26" s="46" t="s">
        <v>205</v>
      </c>
      <c r="AT26" s="46" t="s">
        <v>205</v>
      </c>
      <c r="AU26" s="46" t="s">
        <v>206</v>
      </c>
      <c r="AV26" s="99"/>
      <c r="AW26" s="100"/>
      <c r="AX26" s="9"/>
      <c r="AY26" s="4"/>
      <c r="AZ26" s="4"/>
      <c r="BA26" s="4"/>
      <c r="BB26" s="4"/>
      <c r="BC26" s="4"/>
      <c r="BD26" s="13"/>
      <c r="BE26" s="13"/>
      <c r="BF26" s="13"/>
      <c r="BG26" s="13"/>
      <c r="BH26" s="13"/>
      <c r="BI26" s="13"/>
    </row>
    <row r="27" spans="1:61" s="3" customFormat="1" ht="15.6" customHeight="1">
      <c r="A27" s="44">
        <v>22</v>
      </c>
      <c r="B27" s="67"/>
      <c r="C27" s="54" t="s">
        <v>55</v>
      </c>
      <c r="D27" s="46"/>
      <c r="E27" s="46"/>
      <c r="F27" s="46">
        <v>12</v>
      </c>
      <c r="G27" s="46"/>
      <c r="H27" s="46"/>
      <c r="I27" s="46" t="s">
        <v>209</v>
      </c>
      <c r="J27" s="46" t="s">
        <v>209</v>
      </c>
      <c r="K27" s="46" t="s">
        <v>209</v>
      </c>
      <c r="L27" s="46"/>
      <c r="M27" s="46"/>
      <c r="N27" s="46" t="s">
        <v>221</v>
      </c>
      <c r="O27" s="46"/>
      <c r="P27" s="46"/>
      <c r="Q27" s="46"/>
      <c r="R27" s="46"/>
      <c r="S27" s="46" t="s">
        <v>208</v>
      </c>
      <c r="T27" s="46" t="s">
        <v>209</v>
      </c>
      <c r="U27" s="46" t="s">
        <v>209</v>
      </c>
      <c r="V27" s="46" t="s">
        <v>209</v>
      </c>
      <c r="W27" s="107"/>
      <c r="X27" s="106"/>
      <c r="Y27" s="9"/>
      <c r="Z27" s="44">
        <v>66</v>
      </c>
      <c r="AA27" s="67"/>
      <c r="AB27" s="54" t="s">
        <v>99</v>
      </c>
      <c r="AC27" s="46" t="s">
        <v>205</v>
      </c>
      <c r="AD27" s="46" t="s">
        <v>205</v>
      </c>
      <c r="AE27" s="46" t="s">
        <v>205</v>
      </c>
      <c r="AF27" s="46" t="s">
        <v>205</v>
      </c>
      <c r="AG27" s="46" t="s">
        <v>205</v>
      </c>
      <c r="AH27" s="46" t="s">
        <v>205</v>
      </c>
      <c r="AI27" s="46" t="s">
        <v>205</v>
      </c>
      <c r="AJ27" s="46" t="s">
        <v>205</v>
      </c>
      <c r="AK27" s="46" t="s">
        <v>205</v>
      </c>
      <c r="AL27" s="46" t="s">
        <v>205</v>
      </c>
      <c r="AM27" s="46" t="s">
        <v>205</v>
      </c>
      <c r="AN27" s="46" t="s">
        <v>205</v>
      </c>
      <c r="AO27" s="46" t="s">
        <v>205</v>
      </c>
      <c r="AP27" s="46" t="s">
        <v>205</v>
      </c>
      <c r="AQ27" s="46" t="s">
        <v>205</v>
      </c>
      <c r="AR27" s="46" t="s">
        <v>205</v>
      </c>
      <c r="AS27" s="46" t="s">
        <v>205</v>
      </c>
      <c r="AT27" s="46" t="s">
        <v>205</v>
      </c>
      <c r="AU27" s="46" t="s">
        <v>206</v>
      </c>
      <c r="AV27" s="99"/>
      <c r="AW27" s="100"/>
      <c r="AX27" s="9"/>
      <c r="AY27" s="4"/>
      <c r="AZ27" s="4"/>
      <c r="BA27" s="4"/>
      <c r="BB27" s="4"/>
      <c r="BC27" s="4"/>
      <c r="BD27" s="13"/>
      <c r="BE27" s="13"/>
      <c r="BF27" s="13"/>
      <c r="BG27" s="13"/>
      <c r="BH27" s="13"/>
      <c r="BI27" s="13"/>
    </row>
    <row r="28" spans="1:61" s="3" customFormat="1" ht="15.6" customHeight="1">
      <c r="A28" s="44">
        <v>23</v>
      </c>
      <c r="B28" s="67"/>
      <c r="C28" s="54" t="s">
        <v>56</v>
      </c>
      <c r="D28" s="46"/>
      <c r="E28" s="46"/>
      <c r="F28" s="46">
        <v>15</v>
      </c>
      <c r="G28" s="46"/>
      <c r="H28" s="46"/>
      <c r="I28" s="46"/>
      <c r="J28" s="46"/>
      <c r="K28" s="46"/>
      <c r="L28" s="46"/>
      <c r="M28" s="46"/>
      <c r="N28" s="46" t="s">
        <v>221</v>
      </c>
      <c r="O28" s="46"/>
      <c r="P28" s="46"/>
      <c r="Q28" s="46"/>
      <c r="R28" s="46"/>
      <c r="S28" s="46" t="s">
        <v>218</v>
      </c>
      <c r="T28" s="46" t="s">
        <v>209</v>
      </c>
      <c r="U28" s="46" t="s">
        <v>209</v>
      </c>
      <c r="V28" s="46" t="s">
        <v>209</v>
      </c>
      <c r="W28" s="107"/>
      <c r="X28" s="106"/>
      <c r="Y28" s="9"/>
      <c r="Z28" s="44">
        <v>67</v>
      </c>
      <c r="AA28" s="67"/>
      <c r="AB28" s="54" t="s">
        <v>100</v>
      </c>
      <c r="AC28" s="46" t="s">
        <v>205</v>
      </c>
      <c r="AD28" s="46" t="s">
        <v>205</v>
      </c>
      <c r="AE28" s="46" t="s">
        <v>205</v>
      </c>
      <c r="AF28" s="46" t="s">
        <v>205</v>
      </c>
      <c r="AG28" s="46" t="s">
        <v>205</v>
      </c>
      <c r="AH28" s="46" t="s">
        <v>205</v>
      </c>
      <c r="AI28" s="46" t="s">
        <v>205</v>
      </c>
      <c r="AJ28" s="46" t="s">
        <v>205</v>
      </c>
      <c r="AK28" s="46" t="s">
        <v>205</v>
      </c>
      <c r="AL28" s="46" t="s">
        <v>205</v>
      </c>
      <c r="AM28" s="46" t="s">
        <v>205</v>
      </c>
      <c r="AN28" s="46" t="s">
        <v>205</v>
      </c>
      <c r="AO28" s="46" t="s">
        <v>205</v>
      </c>
      <c r="AP28" s="46" t="s">
        <v>205</v>
      </c>
      <c r="AQ28" s="46" t="s">
        <v>205</v>
      </c>
      <c r="AR28" s="46" t="s">
        <v>205</v>
      </c>
      <c r="AS28" s="46" t="s">
        <v>205</v>
      </c>
      <c r="AT28" s="46" t="s">
        <v>205</v>
      </c>
      <c r="AU28" s="46" t="s">
        <v>206</v>
      </c>
      <c r="AV28" s="99"/>
      <c r="AW28" s="100"/>
      <c r="AX28" s="9"/>
      <c r="AY28" s="4"/>
      <c r="AZ28" s="4"/>
      <c r="BA28" s="4"/>
      <c r="BB28" s="4"/>
      <c r="BC28" s="4"/>
      <c r="BD28" s="13"/>
      <c r="BE28" s="13"/>
      <c r="BF28" s="13"/>
      <c r="BG28" s="13"/>
      <c r="BH28" s="13"/>
      <c r="BI28" s="13"/>
    </row>
    <row r="29" spans="1:61" s="3" customFormat="1" ht="15.6" customHeight="1">
      <c r="A29" s="44">
        <v>24</v>
      </c>
      <c r="B29" s="67"/>
      <c r="C29" s="54" t="s">
        <v>57</v>
      </c>
      <c r="D29" s="46"/>
      <c r="E29" s="46"/>
      <c r="F29" s="46">
        <v>14</v>
      </c>
      <c r="G29" s="46"/>
      <c r="H29" s="46" t="s">
        <v>226</v>
      </c>
      <c r="I29" s="46"/>
      <c r="J29" s="46"/>
      <c r="K29" s="46"/>
      <c r="L29" s="46"/>
      <c r="M29" s="46"/>
      <c r="N29" s="46"/>
      <c r="O29" s="46"/>
      <c r="P29" s="46"/>
      <c r="Q29" s="46"/>
      <c r="R29" s="46" t="s">
        <v>208</v>
      </c>
      <c r="S29" s="46" t="s">
        <v>209</v>
      </c>
      <c r="T29" s="46" t="s">
        <v>209</v>
      </c>
      <c r="U29" s="46" t="s">
        <v>209</v>
      </c>
      <c r="V29" s="46" t="s">
        <v>209</v>
      </c>
      <c r="W29" s="107"/>
      <c r="X29" s="106"/>
      <c r="Y29" s="9"/>
      <c r="Z29" s="44">
        <v>68</v>
      </c>
      <c r="AA29" s="67" t="s">
        <v>189</v>
      </c>
      <c r="AB29" s="54" t="s">
        <v>101</v>
      </c>
      <c r="AC29" s="46" t="s">
        <v>229</v>
      </c>
      <c r="AD29" s="46"/>
      <c r="AE29" s="46"/>
      <c r="AF29" s="46" t="s">
        <v>217</v>
      </c>
      <c r="AG29" s="46"/>
      <c r="AH29" s="46"/>
      <c r="AI29" s="46"/>
      <c r="AJ29" s="46"/>
      <c r="AK29" s="46"/>
      <c r="AL29" s="46"/>
      <c r="AM29" s="46"/>
      <c r="AN29" s="46">
        <v>12</v>
      </c>
      <c r="AO29" s="46"/>
      <c r="AP29" s="46" t="s">
        <v>208</v>
      </c>
      <c r="AQ29" s="46" t="s">
        <v>209</v>
      </c>
      <c r="AR29" s="46" t="s">
        <v>209</v>
      </c>
      <c r="AS29" s="46" t="s">
        <v>209</v>
      </c>
      <c r="AT29" s="46" t="s">
        <v>209</v>
      </c>
      <c r="AU29" s="46" t="s">
        <v>209</v>
      </c>
      <c r="AV29" s="99"/>
      <c r="AW29" s="100"/>
      <c r="AX29" s="9"/>
      <c r="AY29" s="4"/>
      <c r="AZ29" s="4"/>
      <c r="BA29" s="4"/>
      <c r="BB29" s="4"/>
      <c r="BC29" s="4"/>
      <c r="BD29" s="13"/>
      <c r="BE29" s="13"/>
      <c r="BF29" s="13"/>
      <c r="BG29" s="13"/>
      <c r="BH29" s="13"/>
      <c r="BI29" s="13"/>
    </row>
    <row r="30" spans="1:61" s="3" customFormat="1" ht="15.6" customHeight="1">
      <c r="A30" s="44">
        <v>25</v>
      </c>
      <c r="B30" s="67"/>
      <c r="C30" s="54" t="s">
        <v>58</v>
      </c>
      <c r="D30" s="46"/>
      <c r="E30" s="46"/>
      <c r="F30" s="46">
        <v>12</v>
      </c>
      <c r="G30" s="46"/>
      <c r="H30" s="46"/>
      <c r="I30" s="46"/>
      <c r="J30" s="46"/>
      <c r="K30" s="46"/>
      <c r="L30" s="46"/>
      <c r="M30" s="46"/>
      <c r="N30" s="46"/>
      <c r="O30" s="46" t="s">
        <v>208</v>
      </c>
      <c r="P30" s="46" t="s">
        <v>211</v>
      </c>
      <c r="Q30" s="46" t="s">
        <v>209</v>
      </c>
      <c r="R30" s="46" t="s">
        <v>209</v>
      </c>
      <c r="S30" s="46" t="s">
        <v>209</v>
      </c>
      <c r="T30" s="46" t="s">
        <v>209</v>
      </c>
      <c r="U30" s="46" t="s">
        <v>209</v>
      </c>
      <c r="V30" s="46" t="s">
        <v>209</v>
      </c>
      <c r="W30" s="107"/>
      <c r="X30" s="106"/>
      <c r="Y30" s="9"/>
      <c r="Z30" s="44">
        <v>69</v>
      </c>
      <c r="AA30" s="67"/>
      <c r="AB30" s="54" t="s">
        <v>102</v>
      </c>
      <c r="AC30" s="46" t="s">
        <v>209</v>
      </c>
      <c r="AD30" s="46" t="s">
        <v>209</v>
      </c>
      <c r="AE30" s="46" t="s">
        <v>209</v>
      </c>
      <c r="AF30" s="46"/>
      <c r="AG30" s="46"/>
      <c r="AH30" s="46"/>
      <c r="AI30" s="46"/>
      <c r="AJ30" s="46"/>
      <c r="AK30" s="46"/>
      <c r="AL30" s="46"/>
      <c r="AM30" s="46" t="s">
        <v>227</v>
      </c>
      <c r="AN30" s="46">
        <v>13</v>
      </c>
      <c r="AO30" s="46"/>
      <c r="AP30" s="46"/>
      <c r="AQ30" s="46"/>
      <c r="AR30" s="46"/>
      <c r="AS30" s="46" t="s">
        <v>208</v>
      </c>
      <c r="AT30" s="46" t="s">
        <v>209</v>
      </c>
      <c r="AU30" s="46" t="s">
        <v>209</v>
      </c>
      <c r="AV30" s="99"/>
      <c r="AW30" s="100"/>
      <c r="AX30" s="9"/>
      <c r="AY30" s="4"/>
      <c r="AZ30" s="4"/>
      <c r="BA30" s="4"/>
      <c r="BB30" s="4"/>
      <c r="BC30" s="4"/>
      <c r="BD30" s="13"/>
      <c r="BE30" s="13"/>
      <c r="BF30" s="13"/>
      <c r="BG30" s="13"/>
      <c r="BH30" s="13"/>
      <c r="BI30" s="13"/>
    </row>
    <row r="31" spans="1:61" s="3" customFormat="1" ht="15.6" customHeight="1">
      <c r="A31" s="44">
        <v>26</v>
      </c>
      <c r="B31" s="67"/>
      <c r="C31" s="54" t="s">
        <v>59</v>
      </c>
      <c r="D31" s="46"/>
      <c r="E31" s="46"/>
      <c r="F31" s="46">
        <v>15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 t="s">
        <v>243</v>
      </c>
      <c r="S31" s="46" t="s">
        <v>234</v>
      </c>
      <c r="T31" s="46" t="s">
        <v>241</v>
      </c>
      <c r="U31" s="46" t="s">
        <v>209</v>
      </c>
      <c r="V31" s="46" t="s">
        <v>242</v>
      </c>
      <c r="W31" s="107"/>
      <c r="X31" s="106"/>
      <c r="Y31" s="9"/>
      <c r="Z31" s="44">
        <v>70</v>
      </c>
      <c r="AA31" s="67"/>
      <c r="AB31" s="54" t="s">
        <v>103</v>
      </c>
      <c r="AC31" s="46"/>
      <c r="AD31" s="46"/>
      <c r="AE31" s="46"/>
      <c r="AF31" s="46"/>
      <c r="AG31" s="46"/>
      <c r="AH31" s="46"/>
      <c r="AI31" s="46"/>
      <c r="AJ31" s="46" t="s">
        <v>217</v>
      </c>
      <c r="AK31" s="46"/>
      <c r="AL31" s="46"/>
      <c r="AM31" s="46"/>
      <c r="AN31" s="46">
        <v>13</v>
      </c>
      <c r="AO31" s="46"/>
      <c r="AP31" s="46" t="s">
        <v>208</v>
      </c>
      <c r="AQ31" s="46" t="s">
        <v>209</v>
      </c>
      <c r="AR31" s="46" t="s">
        <v>209</v>
      </c>
      <c r="AS31" s="46" t="s">
        <v>209</v>
      </c>
      <c r="AT31" s="46" t="s">
        <v>209</v>
      </c>
      <c r="AU31" s="46" t="s">
        <v>209</v>
      </c>
      <c r="AV31" s="99"/>
      <c r="AW31" s="100"/>
      <c r="AX31" s="9"/>
      <c r="AY31" s="4"/>
      <c r="AZ31" s="4"/>
      <c r="BA31" s="4"/>
      <c r="BB31" s="4"/>
      <c r="BC31" s="4"/>
      <c r="BD31" s="13"/>
      <c r="BE31" s="13"/>
      <c r="BF31" s="13"/>
      <c r="BG31" s="13"/>
      <c r="BH31" s="13"/>
      <c r="BI31" s="13"/>
    </row>
    <row r="32" spans="1:61" s="3" customFormat="1" ht="15.6" customHeight="1">
      <c r="A32" s="44">
        <v>27</v>
      </c>
      <c r="B32" s="67"/>
      <c r="C32" s="54" t="s">
        <v>60</v>
      </c>
      <c r="D32" s="46" t="s">
        <v>211</v>
      </c>
      <c r="E32" s="46"/>
      <c r="F32" s="46">
        <v>13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 t="s">
        <v>208</v>
      </c>
      <c r="R32" s="46" t="s">
        <v>209</v>
      </c>
      <c r="S32" s="46" t="s">
        <v>209</v>
      </c>
      <c r="T32" s="46" t="s">
        <v>209</v>
      </c>
      <c r="U32" s="46" t="s">
        <v>209</v>
      </c>
      <c r="V32" s="46" t="s">
        <v>209</v>
      </c>
      <c r="W32" s="107"/>
      <c r="X32" s="106"/>
      <c r="Y32" s="9"/>
      <c r="Z32" s="44">
        <v>71</v>
      </c>
      <c r="AA32" s="67"/>
      <c r="AB32" s="54" t="s">
        <v>104</v>
      </c>
      <c r="AC32" s="46"/>
      <c r="AD32" s="46"/>
      <c r="AE32" s="46"/>
      <c r="AF32" s="46"/>
      <c r="AG32" s="46"/>
      <c r="AH32" s="46" t="s">
        <v>226</v>
      </c>
      <c r="AI32" s="46"/>
      <c r="AJ32" s="46"/>
      <c r="AK32" s="46"/>
      <c r="AL32" s="46"/>
      <c r="AM32" s="46"/>
      <c r="AN32" s="46">
        <v>14</v>
      </c>
      <c r="AO32" s="46"/>
      <c r="AP32" s="46"/>
      <c r="AQ32" s="46" t="s">
        <v>208</v>
      </c>
      <c r="AR32" s="46" t="s">
        <v>209</v>
      </c>
      <c r="AS32" s="46" t="s">
        <v>209</v>
      </c>
      <c r="AT32" s="46" t="s">
        <v>209</v>
      </c>
      <c r="AU32" s="46" t="s">
        <v>209</v>
      </c>
      <c r="AV32" s="99"/>
      <c r="AW32" s="100"/>
      <c r="AX32" s="9"/>
      <c r="AY32" s="4"/>
      <c r="AZ32" s="4"/>
      <c r="BA32" s="4"/>
      <c r="BB32" s="4"/>
      <c r="BC32" s="4"/>
      <c r="BD32" s="13"/>
      <c r="BE32" s="13"/>
      <c r="BF32" s="13"/>
      <c r="BG32" s="13"/>
      <c r="BH32" s="13"/>
      <c r="BI32" s="13"/>
    </row>
    <row r="33" spans="1:61" s="3" customFormat="1" ht="15.6" customHeight="1">
      <c r="A33" s="44">
        <v>28</v>
      </c>
      <c r="B33" s="67"/>
      <c r="C33" s="54" t="s">
        <v>61</v>
      </c>
      <c r="D33" s="46"/>
      <c r="E33" s="46" t="s">
        <v>221</v>
      </c>
      <c r="F33" s="46">
        <v>13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 t="s">
        <v>208</v>
      </c>
      <c r="R33" s="46" t="s">
        <v>240</v>
      </c>
      <c r="S33" s="46" t="s">
        <v>209</v>
      </c>
      <c r="T33" s="46" t="s">
        <v>209</v>
      </c>
      <c r="U33" s="46" t="s">
        <v>209</v>
      </c>
      <c r="V33" s="46" t="s">
        <v>209</v>
      </c>
      <c r="W33" s="107"/>
      <c r="X33" s="106"/>
      <c r="Y33" s="9"/>
      <c r="Z33" s="44">
        <v>72</v>
      </c>
      <c r="AA33" s="67"/>
      <c r="AB33" s="54" t="s">
        <v>105</v>
      </c>
      <c r="AC33" s="46"/>
      <c r="AD33" s="46"/>
      <c r="AE33" s="46"/>
      <c r="AF33" s="46"/>
      <c r="AG33" s="46"/>
      <c r="AH33" s="46"/>
      <c r="AI33" s="46"/>
      <c r="AJ33" s="46"/>
      <c r="AK33" s="46"/>
      <c r="AL33" s="46" t="s">
        <v>217</v>
      </c>
      <c r="AM33" s="46"/>
      <c r="AN33" s="46">
        <v>12</v>
      </c>
      <c r="AO33" s="46" t="s">
        <v>208</v>
      </c>
      <c r="AP33" s="46" t="s">
        <v>209</v>
      </c>
      <c r="AQ33" s="46" t="s">
        <v>209</v>
      </c>
      <c r="AR33" s="46" t="s">
        <v>209</v>
      </c>
      <c r="AS33" s="46" t="s">
        <v>209</v>
      </c>
      <c r="AT33" s="46" t="s">
        <v>209</v>
      </c>
      <c r="AU33" s="46" t="s">
        <v>209</v>
      </c>
      <c r="AV33" s="99"/>
      <c r="AW33" s="100"/>
      <c r="AX33" s="9"/>
      <c r="AY33" s="4"/>
      <c r="AZ33" s="4"/>
      <c r="BA33" s="4"/>
      <c r="BB33" s="4"/>
      <c r="BC33" s="4"/>
      <c r="BD33" s="13"/>
      <c r="BE33" s="13"/>
      <c r="BF33" s="13"/>
      <c r="BG33" s="13"/>
      <c r="BH33" s="13"/>
      <c r="BI33" s="13"/>
    </row>
    <row r="34" spans="1:61" s="3" customFormat="1" ht="15.6" customHeight="1">
      <c r="A34" s="44">
        <v>29</v>
      </c>
      <c r="B34" s="67"/>
      <c r="C34" s="54" t="s">
        <v>62</v>
      </c>
      <c r="D34" s="46"/>
      <c r="E34" s="46"/>
      <c r="F34" s="46">
        <v>14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 t="s">
        <v>208</v>
      </c>
      <c r="R34" s="46" t="s">
        <v>211</v>
      </c>
      <c r="S34" s="46" t="s">
        <v>209</v>
      </c>
      <c r="T34" s="46" t="s">
        <v>209</v>
      </c>
      <c r="U34" s="46" t="s">
        <v>209</v>
      </c>
      <c r="V34" s="46" t="s">
        <v>209</v>
      </c>
      <c r="W34" s="107"/>
      <c r="X34" s="106"/>
      <c r="Y34" s="9"/>
      <c r="Z34" s="44">
        <v>73</v>
      </c>
      <c r="AA34" s="67"/>
      <c r="AB34" s="54" t="s">
        <v>106</v>
      </c>
      <c r="AC34" s="46"/>
      <c r="AD34" s="46"/>
      <c r="AE34" s="46"/>
      <c r="AF34" s="46"/>
      <c r="AG34" s="46"/>
      <c r="AH34" s="46"/>
      <c r="AI34" s="46"/>
      <c r="AJ34" s="46"/>
      <c r="AK34" s="46"/>
      <c r="AL34" s="46" t="s">
        <v>221</v>
      </c>
      <c r="AM34" s="46"/>
      <c r="AN34" s="46">
        <v>12</v>
      </c>
      <c r="AO34" s="46" t="s">
        <v>208</v>
      </c>
      <c r="AP34" s="46" t="s">
        <v>209</v>
      </c>
      <c r="AQ34" s="46" t="s">
        <v>209</v>
      </c>
      <c r="AR34" s="46" t="s">
        <v>209</v>
      </c>
      <c r="AS34" s="46" t="s">
        <v>209</v>
      </c>
      <c r="AT34" s="46" t="s">
        <v>209</v>
      </c>
      <c r="AU34" s="46" t="s">
        <v>209</v>
      </c>
      <c r="AV34" s="99"/>
      <c r="AW34" s="100"/>
      <c r="AX34" s="9"/>
      <c r="AY34" s="4"/>
      <c r="AZ34" s="4"/>
      <c r="BA34" s="4"/>
      <c r="BB34" s="4"/>
      <c r="BC34" s="4"/>
      <c r="BD34" s="13"/>
      <c r="BE34" s="13"/>
      <c r="BF34" s="13"/>
      <c r="BG34" s="13"/>
      <c r="BH34" s="13"/>
      <c r="BI34" s="13"/>
    </row>
    <row r="35" spans="1:61" s="3" customFormat="1" ht="15.6" customHeight="1">
      <c r="A35" s="44">
        <v>30</v>
      </c>
      <c r="B35" s="48" t="s">
        <v>188</v>
      </c>
      <c r="C35" s="54" t="s">
        <v>63</v>
      </c>
      <c r="D35" s="46"/>
      <c r="E35" s="46"/>
      <c r="F35" s="46">
        <v>13</v>
      </c>
      <c r="G35" s="46"/>
      <c r="H35" s="46"/>
      <c r="I35" s="46" t="s">
        <v>211</v>
      </c>
      <c r="J35" s="46"/>
      <c r="K35" s="46"/>
      <c r="L35" s="46"/>
      <c r="M35" s="46"/>
      <c r="N35" s="46"/>
      <c r="O35" s="46"/>
      <c r="P35" s="46"/>
      <c r="Q35" s="46" t="s">
        <v>208</v>
      </c>
      <c r="R35" s="46" t="s">
        <v>209</v>
      </c>
      <c r="S35" s="46" t="s">
        <v>209</v>
      </c>
      <c r="T35" s="46" t="s">
        <v>209</v>
      </c>
      <c r="U35" s="46" t="s">
        <v>209</v>
      </c>
      <c r="V35" s="46" t="s">
        <v>209</v>
      </c>
      <c r="W35" s="107"/>
      <c r="X35" s="106"/>
      <c r="Y35" s="9"/>
      <c r="Z35" s="44">
        <v>74</v>
      </c>
      <c r="AA35" s="67"/>
      <c r="AB35" s="54" t="s">
        <v>107</v>
      </c>
      <c r="AC35" s="46"/>
      <c r="AD35" s="46"/>
      <c r="AE35" s="46"/>
      <c r="AF35" s="46"/>
      <c r="AG35" s="46"/>
      <c r="AH35" s="46"/>
      <c r="AI35" s="46"/>
      <c r="AJ35" s="46" t="s">
        <v>221</v>
      </c>
      <c r="AK35" s="46"/>
      <c r="AL35" s="46"/>
      <c r="AM35" s="46"/>
      <c r="AN35" s="46">
        <v>13</v>
      </c>
      <c r="AO35" s="46"/>
      <c r="AP35" s="46" t="s">
        <v>208</v>
      </c>
      <c r="AQ35" s="46" t="s">
        <v>209</v>
      </c>
      <c r="AR35" s="46" t="s">
        <v>209</v>
      </c>
      <c r="AS35" s="46" t="s">
        <v>209</v>
      </c>
      <c r="AT35" s="46" t="s">
        <v>209</v>
      </c>
      <c r="AU35" s="46" t="s">
        <v>209</v>
      </c>
      <c r="AV35" s="99"/>
      <c r="AW35" s="100"/>
      <c r="AX35" s="9"/>
      <c r="AY35" s="4"/>
      <c r="AZ35" s="4"/>
      <c r="BA35" s="4"/>
      <c r="BB35" s="4"/>
      <c r="BC35" s="4"/>
      <c r="BD35" s="13"/>
      <c r="BE35" s="13"/>
      <c r="BF35" s="13"/>
      <c r="BG35" s="13"/>
      <c r="BH35" s="13"/>
      <c r="BI35" s="13"/>
    </row>
    <row r="36" spans="1:61" s="3" customFormat="1" ht="15.6" customHeight="1">
      <c r="A36" s="44">
        <v>31</v>
      </c>
      <c r="B36" s="103" t="s">
        <v>183</v>
      </c>
      <c r="C36" s="54" t="s">
        <v>64</v>
      </c>
      <c r="D36" s="46" t="s">
        <v>205</v>
      </c>
      <c r="E36" s="46" t="s">
        <v>205</v>
      </c>
      <c r="F36" s="46" t="s">
        <v>205</v>
      </c>
      <c r="G36" s="46" t="s">
        <v>205</v>
      </c>
      <c r="H36" s="46" t="s">
        <v>205</v>
      </c>
      <c r="I36" s="46" t="s">
        <v>205</v>
      </c>
      <c r="J36" s="46" t="s">
        <v>205</v>
      </c>
      <c r="K36" s="46" t="s">
        <v>205</v>
      </c>
      <c r="L36" s="46" t="s">
        <v>205</v>
      </c>
      <c r="M36" s="46" t="s">
        <v>205</v>
      </c>
      <c r="N36" s="46" t="s">
        <v>205</v>
      </c>
      <c r="O36" s="46" t="s">
        <v>205</v>
      </c>
      <c r="P36" s="46" t="s">
        <v>205</v>
      </c>
      <c r="Q36" s="46" t="s">
        <v>205</v>
      </c>
      <c r="R36" s="46" t="s">
        <v>205</v>
      </c>
      <c r="S36" s="46" t="s">
        <v>205</v>
      </c>
      <c r="T36" s="46" t="s">
        <v>205</v>
      </c>
      <c r="U36" s="46" t="s">
        <v>205</v>
      </c>
      <c r="V36" s="46" t="s">
        <v>206</v>
      </c>
      <c r="W36" s="107"/>
      <c r="X36" s="106"/>
      <c r="Y36" s="9"/>
      <c r="Z36" s="44">
        <v>75</v>
      </c>
      <c r="AA36" s="67"/>
      <c r="AB36" s="54" t="s">
        <v>108</v>
      </c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>
        <v>13</v>
      </c>
      <c r="AO36" s="46" t="s">
        <v>211</v>
      </c>
      <c r="AP36" s="46" t="s">
        <v>208</v>
      </c>
      <c r="AQ36" s="46" t="s">
        <v>209</v>
      </c>
      <c r="AR36" s="46" t="s">
        <v>209</v>
      </c>
      <c r="AS36" s="46" t="s">
        <v>209</v>
      </c>
      <c r="AT36" s="46" t="s">
        <v>209</v>
      </c>
      <c r="AU36" s="46" t="s">
        <v>209</v>
      </c>
      <c r="AV36" s="99"/>
      <c r="AW36" s="100"/>
      <c r="AX36" s="9"/>
      <c r="AY36" s="4"/>
      <c r="AZ36" s="4"/>
      <c r="BA36" s="4"/>
      <c r="BB36" s="4"/>
      <c r="BC36" s="4"/>
      <c r="BD36" s="13"/>
      <c r="BE36" s="13"/>
      <c r="BF36" s="13"/>
      <c r="BG36" s="13"/>
      <c r="BH36" s="13"/>
      <c r="BI36" s="13"/>
    </row>
    <row r="37" spans="1:61" s="3" customFormat="1" ht="15.6" customHeight="1">
      <c r="A37" s="44">
        <v>32</v>
      </c>
      <c r="B37" s="104"/>
      <c r="C37" s="54" t="s">
        <v>65</v>
      </c>
      <c r="D37" s="46" t="s">
        <v>205</v>
      </c>
      <c r="E37" s="46" t="s">
        <v>205</v>
      </c>
      <c r="F37" s="46" t="s">
        <v>205</v>
      </c>
      <c r="G37" s="46" t="s">
        <v>205</v>
      </c>
      <c r="H37" s="46" t="s">
        <v>205</v>
      </c>
      <c r="I37" s="46" t="s">
        <v>205</v>
      </c>
      <c r="J37" s="46" t="s">
        <v>205</v>
      </c>
      <c r="K37" s="46" t="s">
        <v>205</v>
      </c>
      <c r="L37" s="46" t="s">
        <v>205</v>
      </c>
      <c r="M37" s="46" t="s">
        <v>205</v>
      </c>
      <c r="N37" s="46" t="s">
        <v>205</v>
      </c>
      <c r="O37" s="46" t="s">
        <v>205</v>
      </c>
      <c r="P37" s="46" t="s">
        <v>205</v>
      </c>
      <c r="Q37" s="46" t="s">
        <v>205</v>
      </c>
      <c r="R37" s="46" t="s">
        <v>205</v>
      </c>
      <c r="S37" s="46" t="s">
        <v>205</v>
      </c>
      <c r="T37" s="46" t="s">
        <v>205</v>
      </c>
      <c r="U37" s="46" t="s">
        <v>205</v>
      </c>
      <c r="V37" s="46" t="s">
        <v>206</v>
      </c>
      <c r="W37" s="107"/>
      <c r="X37" s="106"/>
      <c r="Y37" s="9"/>
      <c r="Z37" s="44">
        <v>76</v>
      </c>
      <c r="AA37" s="67"/>
      <c r="AB37" s="54" t="s">
        <v>109</v>
      </c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>
        <v>15</v>
      </c>
      <c r="AO37" s="46"/>
      <c r="AP37" s="46" t="s">
        <v>235</v>
      </c>
      <c r="AQ37" s="46" t="s">
        <v>243</v>
      </c>
      <c r="AR37" s="46" t="s">
        <v>209</v>
      </c>
      <c r="AS37" s="46" t="s">
        <v>209</v>
      </c>
      <c r="AT37" s="46" t="s">
        <v>209</v>
      </c>
      <c r="AU37" s="46" t="s">
        <v>242</v>
      </c>
      <c r="AV37" s="99"/>
      <c r="AW37" s="100"/>
      <c r="AX37" s="9"/>
      <c r="AY37" s="4"/>
      <c r="AZ37" s="4"/>
      <c r="BA37" s="4"/>
      <c r="BB37" s="4"/>
      <c r="BC37" s="4"/>
      <c r="BD37" s="13"/>
      <c r="BE37" s="13"/>
      <c r="BF37" s="13"/>
      <c r="BG37" s="13"/>
      <c r="BH37" s="13"/>
      <c r="BI37" s="13"/>
    </row>
    <row r="38" spans="1:61" s="3" customFormat="1" ht="15.6" customHeight="1">
      <c r="A38" s="44">
        <v>33</v>
      </c>
      <c r="B38" s="104"/>
      <c r="C38" s="54" t="s">
        <v>66</v>
      </c>
      <c r="D38" s="46" t="s">
        <v>205</v>
      </c>
      <c r="E38" s="46" t="s">
        <v>205</v>
      </c>
      <c r="F38" s="46" t="s">
        <v>205</v>
      </c>
      <c r="G38" s="46" t="s">
        <v>205</v>
      </c>
      <c r="H38" s="46" t="s">
        <v>205</v>
      </c>
      <c r="I38" s="46" t="s">
        <v>205</v>
      </c>
      <c r="J38" s="46" t="s">
        <v>205</v>
      </c>
      <c r="K38" s="46" t="s">
        <v>205</v>
      </c>
      <c r="L38" s="46" t="s">
        <v>205</v>
      </c>
      <c r="M38" s="46" t="s">
        <v>205</v>
      </c>
      <c r="N38" s="46" t="s">
        <v>205</v>
      </c>
      <c r="O38" s="46" t="s">
        <v>205</v>
      </c>
      <c r="P38" s="46" t="s">
        <v>205</v>
      </c>
      <c r="Q38" s="46" t="s">
        <v>205</v>
      </c>
      <c r="R38" s="46" t="s">
        <v>205</v>
      </c>
      <c r="S38" s="46" t="s">
        <v>205</v>
      </c>
      <c r="T38" s="46" t="s">
        <v>205</v>
      </c>
      <c r="U38" s="46" t="s">
        <v>205</v>
      </c>
      <c r="V38" s="46" t="s">
        <v>206</v>
      </c>
      <c r="W38" s="107"/>
      <c r="X38" s="106"/>
      <c r="Y38" s="9"/>
      <c r="Z38" s="44">
        <v>77</v>
      </c>
      <c r="AA38" s="67"/>
      <c r="AB38" s="54" t="s">
        <v>185</v>
      </c>
      <c r="AC38" s="46"/>
      <c r="AD38" s="46"/>
      <c r="AE38" s="46"/>
      <c r="AF38" s="46"/>
      <c r="AG38" s="46" t="s">
        <v>226</v>
      </c>
      <c r="AH38" s="46"/>
      <c r="AI38" s="46"/>
      <c r="AJ38" s="46"/>
      <c r="AK38" s="46"/>
      <c r="AL38" s="46"/>
      <c r="AM38" s="46"/>
      <c r="AN38" s="46">
        <v>14</v>
      </c>
      <c r="AO38" s="46"/>
      <c r="AP38" s="46"/>
      <c r="AQ38" s="46" t="s">
        <v>225</v>
      </c>
      <c r="AR38" s="46" t="s">
        <v>209</v>
      </c>
      <c r="AS38" s="46" t="s">
        <v>209</v>
      </c>
      <c r="AT38" s="46" t="s">
        <v>209</v>
      </c>
      <c r="AU38" s="46" t="s">
        <v>209</v>
      </c>
      <c r="AV38" s="99"/>
      <c r="AW38" s="100"/>
      <c r="AX38" s="9"/>
      <c r="AY38" s="4"/>
      <c r="AZ38" s="4"/>
      <c r="BA38" s="4"/>
      <c r="BB38" s="4"/>
      <c r="BC38" s="4"/>
      <c r="BD38" s="13"/>
      <c r="BE38" s="13"/>
      <c r="BF38" s="13"/>
      <c r="BG38" s="13"/>
      <c r="BH38" s="13"/>
      <c r="BI38" s="13"/>
    </row>
    <row r="39" spans="1:61" s="3" customFormat="1" ht="15.6" customHeight="1">
      <c r="A39" s="44">
        <v>34</v>
      </c>
      <c r="B39" s="104"/>
      <c r="C39" s="54" t="s">
        <v>67</v>
      </c>
      <c r="D39" s="46" t="s">
        <v>205</v>
      </c>
      <c r="E39" s="46" t="s">
        <v>205</v>
      </c>
      <c r="F39" s="46" t="s">
        <v>205</v>
      </c>
      <c r="G39" s="46" t="s">
        <v>205</v>
      </c>
      <c r="H39" s="46" t="s">
        <v>205</v>
      </c>
      <c r="I39" s="46" t="s">
        <v>205</v>
      </c>
      <c r="J39" s="46" t="s">
        <v>205</v>
      </c>
      <c r="K39" s="46" t="s">
        <v>205</v>
      </c>
      <c r="L39" s="46" t="s">
        <v>205</v>
      </c>
      <c r="M39" s="46" t="s">
        <v>205</v>
      </c>
      <c r="N39" s="46" t="s">
        <v>205</v>
      </c>
      <c r="O39" s="46" t="s">
        <v>205</v>
      </c>
      <c r="P39" s="46" t="s">
        <v>205</v>
      </c>
      <c r="Q39" s="46" t="s">
        <v>205</v>
      </c>
      <c r="R39" s="46" t="s">
        <v>205</v>
      </c>
      <c r="S39" s="46" t="s">
        <v>205</v>
      </c>
      <c r="T39" s="46" t="s">
        <v>205</v>
      </c>
      <c r="U39" s="46" t="s">
        <v>205</v>
      </c>
      <c r="V39" s="46" t="s">
        <v>206</v>
      </c>
      <c r="W39" s="107"/>
      <c r="X39" s="106"/>
      <c r="Y39" s="9"/>
      <c r="Z39" s="44">
        <v>78</v>
      </c>
      <c r="AA39" s="67"/>
      <c r="AB39" s="54" t="s">
        <v>191</v>
      </c>
      <c r="AC39" s="46"/>
      <c r="AD39" s="46"/>
      <c r="AE39" s="46" t="s">
        <v>217</v>
      </c>
      <c r="AF39" s="46"/>
      <c r="AG39" s="46"/>
      <c r="AH39" s="46"/>
      <c r="AI39" s="46"/>
      <c r="AJ39" s="46"/>
      <c r="AK39" s="46"/>
      <c r="AL39" s="46"/>
      <c r="AM39" s="46"/>
      <c r="AN39" s="46">
        <v>15</v>
      </c>
      <c r="AO39" s="46"/>
      <c r="AP39" s="46"/>
      <c r="AQ39" s="46"/>
      <c r="AR39" s="46" t="s">
        <v>208</v>
      </c>
      <c r="AS39" s="46" t="s">
        <v>209</v>
      </c>
      <c r="AT39" s="46" t="s">
        <v>209</v>
      </c>
      <c r="AU39" s="46" t="s">
        <v>209</v>
      </c>
      <c r="AV39" s="99"/>
      <c r="AW39" s="100"/>
      <c r="AX39" s="9"/>
      <c r="AY39" s="4"/>
      <c r="AZ39" s="4"/>
      <c r="BA39" s="4"/>
      <c r="BB39" s="4"/>
      <c r="BC39" s="4"/>
      <c r="BD39" s="13"/>
      <c r="BE39" s="13"/>
      <c r="BF39" s="13"/>
      <c r="BG39" s="13"/>
      <c r="BH39" s="13"/>
      <c r="BI39" s="13"/>
    </row>
    <row r="40" spans="1:61" s="3" customFormat="1" ht="15.6" customHeight="1">
      <c r="A40" s="44">
        <v>35</v>
      </c>
      <c r="B40" s="104"/>
      <c r="C40" s="54" t="s">
        <v>68</v>
      </c>
      <c r="D40" s="46" t="s">
        <v>205</v>
      </c>
      <c r="E40" s="46" t="s">
        <v>205</v>
      </c>
      <c r="F40" s="46" t="s">
        <v>205</v>
      </c>
      <c r="G40" s="46" t="s">
        <v>205</v>
      </c>
      <c r="H40" s="46" t="s">
        <v>205</v>
      </c>
      <c r="I40" s="46" t="s">
        <v>205</v>
      </c>
      <c r="J40" s="46" t="s">
        <v>205</v>
      </c>
      <c r="K40" s="46" t="s">
        <v>205</v>
      </c>
      <c r="L40" s="46" t="s">
        <v>205</v>
      </c>
      <c r="M40" s="46" t="s">
        <v>205</v>
      </c>
      <c r="N40" s="46" t="s">
        <v>205</v>
      </c>
      <c r="O40" s="46" t="s">
        <v>205</v>
      </c>
      <c r="P40" s="46" t="s">
        <v>205</v>
      </c>
      <c r="Q40" s="46" t="s">
        <v>205</v>
      </c>
      <c r="R40" s="46" t="s">
        <v>205</v>
      </c>
      <c r="S40" s="46" t="s">
        <v>205</v>
      </c>
      <c r="T40" s="46" t="s">
        <v>205</v>
      </c>
      <c r="U40" s="46" t="s">
        <v>205</v>
      </c>
      <c r="V40" s="46" t="s">
        <v>206</v>
      </c>
      <c r="W40" s="107"/>
      <c r="X40" s="106"/>
      <c r="Y40" s="9"/>
      <c r="Z40" s="44">
        <v>79</v>
      </c>
      <c r="AA40" s="104" t="s">
        <v>192</v>
      </c>
      <c r="AB40" s="54" t="s">
        <v>110</v>
      </c>
      <c r="AC40" s="46"/>
      <c r="AD40" s="46"/>
      <c r="AE40" s="46"/>
      <c r="AF40" s="46"/>
      <c r="AG40" s="46"/>
      <c r="AH40" s="46"/>
      <c r="AI40" s="46"/>
      <c r="AJ40" s="46"/>
      <c r="AK40" s="46"/>
      <c r="AL40" s="46" t="s">
        <v>211</v>
      </c>
      <c r="AM40" s="46"/>
      <c r="AN40" s="46">
        <v>16</v>
      </c>
      <c r="AO40" s="46"/>
      <c r="AP40" s="46"/>
      <c r="AQ40" s="46"/>
      <c r="AR40" s="46"/>
      <c r="AS40" s="46" t="s">
        <v>208</v>
      </c>
      <c r="AT40" s="46" t="s">
        <v>209</v>
      </c>
      <c r="AU40" s="46" t="s">
        <v>209</v>
      </c>
      <c r="AV40" s="99"/>
      <c r="AW40" s="100"/>
      <c r="AX40" s="9"/>
      <c r="AY40" s="4"/>
      <c r="AZ40" s="4"/>
      <c r="BA40" s="4"/>
      <c r="BB40" s="4"/>
      <c r="BC40" s="4"/>
      <c r="BD40" s="13"/>
      <c r="BE40" s="13"/>
      <c r="BF40" s="13"/>
      <c r="BG40" s="13"/>
      <c r="BH40" s="13"/>
      <c r="BI40" s="13"/>
    </row>
    <row r="41" spans="1:61" s="3" customFormat="1" ht="15.6" customHeight="1">
      <c r="A41" s="44">
        <v>36</v>
      </c>
      <c r="B41" s="104"/>
      <c r="C41" s="54" t="s">
        <v>69</v>
      </c>
      <c r="D41" s="46" t="s">
        <v>205</v>
      </c>
      <c r="E41" s="46" t="s">
        <v>205</v>
      </c>
      <c r="F41" s="46" t="s">
        <v>205</v>
      </c>
      <c r="G41" s="46" t="s">
        <v>205</v>
      </c>
      <c r="H41" s="46" t="s">
        <v>205</v>
      </c>
      <c r="I41" s="46" t="s">
        <v>205</v>
      </c>
      <c r="J41" s="46" t="s">
        <v>205</v>
      </c>
      <c r="K41" s="46" t="s">
        <v>205</v>
      </c>
      <c r="L41" s="46" t="s">
        <v>205</v>
      </c>
      <c r="M41" s="46" t="s">
        <v>205</v>
      </c>
      <c r="N41" s="46" t="s">
        <v>205</v>
      </c>
      <c r="O41" s="46" t="s">
        <v>205</v>
      </c>
      <c r="P41" s="46" t="s">
        <v>205</v>
      </c>
      <c r="Q41" s="46" t="s">
        <v>205</v>
      </c>
      <c r="R41" s="46" t="s">
        <v>205</v>
      </c>
      <c r="S41" s="46" t="s">
        <v>205</v>
      </c>
      <c r="T41" s="46" t="s">
        <v>205</v>
      </c>
      <c r="U41" s="46" t="s">
        <v>205</v>
      </c>
      <c r="V41" s="46" t="s">
        <v>206</v>
      </c>
      <c r="W41" s="107"/>
      <c r="X41" s="106"/>
      <c r="Y41" s="9"/>
      <c r="Z41" s="44">
        <v>80</v>
      </c>
      <c r="AA41" s="119"/>
      <c r="AB41" s="54" t="s">
        <v>111</v>
      </c>
      <c r="AC41" s="46" t="s">
        <v>209</v>
      </c>
      <c r="AD41" s="46" t="s">
        <v>209</v>
      </c>
      <c r="AE41" s="46" t="s">
        <v>209</v>
      </c>
      <c r="AF41" s="46" t="s">
        <v>217</v>
      </c>
      <c r="AG41" s="46"/>
      <c r="AH41" s="46"/>
      <c r="AI41" s="46"/>
      <c r="AJ41" s="46"/>
      <c r="AK41" s="46"/>
      <c r="AL41" s="46"/>
      <c r="AM41" s="46"/>
      <c r="AN41" s="46">
        <v>11</v>
      </c>
      <c r="AO41" s="46"/>
      <c r="AP41" s="46"/>
      <c r="AQ41" s="46" t="s">
        <v>208</v>
      </c>
      <c r="AR41" s="46" t="s">
        <v>209</v>
      </c>
      <c r="AS41" s="46" t="s">
        <v>209</v>
      </c>
      <c r="AT41" s="46" t="s">
        <v>209</v>
      </c>
      <c r="AU41" s="46" t="s">
        <v>209</v>
      </c>
      <c r="AV41" s="99"/>
      <c r="AW41" s="100"/>
      <c r="AX41" s="9"/>
      <c r="AY41" s="4"/>
      <c r="AZ41" s="4"/>
      <c r="BA41" s="4"/>
      <c r="BB41" s="4"/>
      <c r="BC41" s="4"/>
      <c r="BD41" s="13"/>
      <c r="BE41" s="13"/>
      <c r="BF41" s="13"/>
      <c r="BG41" s="13"/>
      <c r="BH41" s="13"/>
      <c r="BI41" s="13"/>
    </row>
    <row r="42" spans="1:61" s="3" customFormat="1" ht="15.6" customHeight="1">
      <c r="A42" s="44">
        <v>37</v>
      </c>
      <c r="B42" s="104"/>
      <c r="C42" s="54" t="s">
        <v>70</v>
      </c>
      <c r="D42" s="46" t="s">
        <v>205</v>
      </c>
      <c r="E42" s="46" t="s">
        <v>205</v>
      </c>
      <c r="F42" s="46" t="s">
        <v>205</v>
      </c>
      <c r="G42" s="46" t="s">
        <v>205</v>
      </c>
      <c r="H42" s="46" t="s">
        <v>205</v>
      </c>
      <c r="I42" s="46" t="s">
        <v>205</v>
      </c>
      <c r="J42" s="46" t="s">
        <v>205</v>
      </c>
      <c r="K42" s="46" t="s">
        <v>205</v>
      </c>
      <c r="L42" s="46" t="s">
        <v>205</v>
      </c>
      <c r="M42" s="46" t="s">
        <v>205</v>
      </c>
      <c r="N42" s="46" t="s">
        <v>205</v>
      </c>
      <c r="O42" s="46" t="s">
        <v>205</v>
      </c>
      <c r="P42" s="46" t="s">
        <v>205</v>
      </c>
      <c r="Q42" s="46" t="s">
        <v>205</v>
      </c>
      <c r="R42" s="46" t="s">
        <v>205</v>
      </c>
      <c r="S42" s="46" t="s">
        <v>205</v>
      </c>
      <c r="T42" s="46" t="s">
        <v>205</v>
      </c>
      <c r="U42" s="46" t="s">
        <v>205</v>
      </c>
      <c r="V42" s="46" t="s">
        <v>206</v>
      </c>
      <c r="W42" s="107"/>
      <c r="X42" s="106"/>
      <c r="Y42" s="9"/>
      <c r="Z42" s="44">
        <v>81</v>
      </c>
      <c r="AA42" s="119"/>
      <c r="AB42" s="54" t="s">
        <v>33</v>
      </c>
      <c r="AC42" s="46" t="s">
        <v>209</v>
      </c>
      <c r="AD42" s="46" t="s">
        <v>209</v>
      </c>
      <c r="AE42" s="46" t="s">
        <v>209</v>
      </c>
      <c r="AF42" s="46" t="s">
        <v>217</v>
      </c>
      <c r="AG42" s="46"/>
      <c r="AH42" s="46"/>
      <c r="AI42" s="46"/>
      <c r="AJ42" s="46"/>
      <c r="AK42" s="46"/>
      <c r="AL42" s="46"/>
      <c r="AM42" s="46"/>
      <c r="AN42" s="46">
        <v>11</v>
      </c>
      <c r="AO42" s="46"/>
      <c r="AP42" s="46"/>
      <c r="AQ42" s="46" t="s">
        <v>208</v>
      </c>
      <c r="AR42" s="46" t="s">
        <v>209</v>
      </c>
      <c r="AS42" s="46" t="s">
        <v>209</v>
      </c>
      <c r="AT42" s="46" t="s">
        <v>209</v>
      </c>
      <c r="AU42" s="46" t="s">
        <v>209</v>
      </c>
      <c r="AV42" s="99"/>
      <c r="AW42" s="100"/>
      <c r="AX42" s="9"/>
      <c r="AY42" s="4"/>
      <c r="AZ42" s="4"/>
      <c r="BA42" s="4"/>
      <c r="BB42" s="4"/>
      <c r="BC42" s="4"/>
      <c r="BD42" s="13"/>
      <c r="BE42" s="13"/>
      <c r="BF42" s="13"/>
      <c r="BG42" s="13"/>
      <c r="BH42" s="13"/>
      <c r="BI42" s="13"/>
    </row>
    <row r="43" spans="1:61" s="3" customFormat="1" ht="15.6" customHeight="1">
      <c r="A43" s="44">
        <v>38</v>
      </c>
      <c r="B43" s="104"/>
      <c r="C43" s="54" t="s">
        <v>71</v>
      </c>
      <c r="D43" s="46" t="s">
        <v>205</v>
      </c>
      <c r="E43" s="46" t="s">
        <v>205</v>
      </c>
      <c r="F43" s="46" t="s">
        <v>205</v>
      </c>
      <c r="G43" s="46" t="s">
        <v>205</v>
      </c>
      <c r="H43" s="46" t="s">
        <v>205</v>
      </c>
      <c r="I43" s="46" t="s">
        <v>205</v>
      </c>
      <c r="J43" s="46" t="s">
        <v>205</v>
      </c>
      <c r="K43" s="46" t="s">
        <v>205</v>
      </c>
      <c r="L43" s="46" t="s">
        <v>205</v>
      </c>
      <c r="M43" s="46" t="s">
        <v>205</v>
      </c>
      <c r="N43" s="46" t="s">
        <v>205</v>
      </c>
      <c r="O43" s="46" t="s">
        <v>205</v>
      </c>
      <c r="P43" s="46" t="s">
        <v>205</v>
      </c>
      <c r="Q43" s="46" t="s">
        <v>205</v>
      </c>
      <c r="R43" s="46" t="s">
        <v>205</v>
      </c>
      <c r="S43" s="46" t="s">
        <v>205</v>
      </c>
      <c r="T43" s="46" t="s">
        <v>205</v>
      </c>
      <c r="U43" s="46" t="s">
        <v>205</v>
      </c>
      <c r="V43" s="46" t="s">
        <v>206</v>
      </c>
      <c r="W43" s="107"/>
      <c r="X43" s="106"/>
      <c r="Y43" s="9"/>
      <c r="Z43" s="44">
        <v>82</v>
      </c>
      <c r="AA43" s="119"/>
      <c r="AB43" s="54" t="s">
        <v>112</v>
      </c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>
        <v>13</v>
      </c>
      <c r="AO43" s="46" t="s">
        <v>208</v>
      </c>
      <c r="AP43" s="46" t="s">
        <v>211</v>
      </c>
      <c r="AQ43" s="46" t="s">
        <v>209</v>
      </c>
      <c r="AR43" s="46" t="s">
        <v>209</v>
      </c>
      <c r="AS43" s="46" t="s">
        <v>209</v>
      </c>
      <c r="AT43" s="46" t="s">
        <v>209</v>
      </c>
      <c r="AU43" s="46" t="s">
        <v>209</v>
      </c>
      <c r="AV43" s="99"/>
      <c r="AW43" s="100"/>
      <c r="AX43" s="9"/>
      <c r="AY43" s="4"/>
      <c r="AZ43" s="4"/>
      <c r="BA43" s="4"/>
      <c r="BB43" s="4"/>
      <c r="BC43" s="4"/>
      <c r="BD43" s="13"/>
      <c r="BE43" s="13"/>
      <c r="BF43" s="13"/>
      <c r="BG43" s="13"/>
      <c r="BH43" s="13"/>
      <c r="BI43" s="13"/>
    </row>
    <row r="44" spans="1:61" s="3" customFormat="1" ht="15.6" customHeight="1">
      <c r="A44" s="44">
        <v>39</v>
      </c>
      <c r="B44" s="104"/>
      <c r="C44" s="54" t="s">
        <v>72</v>
      </c>
      <c r="D44" s="46" t="s">
        <v>205</v>
      </c>
      <c r="E44" s="46" t="s">
        <v>205</v>
      </c>
      <c r="F44" s="46" t="s">
        <v>205</v>
      </c>
      <c r="G44" s="46" t="s">
        <v>205</v>
      </c>
      <c r="H44" s="46" t="s">
        <v>205</v>
      </c>
      <c r="I44" s="46" t="s">
        <v>205</v>
      </c>
      <c r="J44" s="46" t="s">
        <v>205</v>
      </c>
      <c r="K44" s="46" t="s">
        <v>205</v>
      </c>
      <c r="L44" s="46" t="s">
        <v>205</v>
      </c>
      <c r="M44" s="46" t="s">
        <v>205</v>
      </c>
      <c r="N44" s="46" t="s">
        <v>205</v>
      </c>
      <c r="O44" s="46" t="s">
        <v>205</v>
      </c>
      <c r="P44" s="46" t="s">
        <v>205</v>
      </c>
      <c r="Q44" s="46" t="s">
        <v>205</v>
      </c>
      <c r="R44" s="46" t="s">
        <v>205</v>
      </c>
      <c r="S44" s="46" t="s">
        <v>205</v>
      </c>
      <c r="T44" s="46" t="s">
        <v>205</v>
      </c>
      <c r="U44" s="46" t="s">
        <v>205</v>
      </c>
      <c r="V44" s="46" t="s">
        <v>206</v>
      </c>
      <c r="W44" s="107"/>
      <c r="X44" s="106"/>
      <c r="Y44" s="9"/>
      <c r="Z44" s="44">
        <v>83</v>
      </c>
      <c r="AA44" s="119"/>
      <c r="AB44" s="54" t="s">
        <v>113</v>
      </c>
      <c r="AC44" s="46" t="s">
        <v>221</v>
      </c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>
        <v>15</v>
      </c>
      <c r="AO44" s="46"/>
      <c r="AP44" s="46"/>
      <c r="AQ44" s="46"/>
      <c r="AR44" s="46" t="s">
        <v>208</v>
      </c>
      <c r="AS44" s="46" t="s">
        <v>209</v>
      </c>
      <c r="AT44" s="46" t="s">
        <v>209</v>
      </c>
      <c r="AU44" s="46" t="s">
        <v>209</v>
      </c>
      <c r="AV44" s="99"/>
      <c r="AW44" s="100"/>
      <c r="AX44" s="9"/>
      <c r="AY44" s="4"/>
      <c r="AZ44" s="4"/>
      <c r="BA44" s="4"/>
      <c r="BB44" s="4"/>
      <c r="BC44" s="4"/>
      <c r="BD44" s="13"/>
      <c r="BE44" s="13"/>
      <c r="BF44" s="13"/>
      <c r="BG44" s="13"/>
      <c r="BH44" s="13"/>
      <c r="BI44" s="13"/>
    </row>
    <row r="45" spans="1:61" s="3" customFormat="1" ht="15.6" customHeight="1">
      <c r="A45" s="44">
        <v>40</v>
      </c>
      <c r="B45" s="104"/>
      <c r="C45" s="54" t="s">
        <v>73</v>
      </c>
      <c r="D45" s="46" t="s">
        <v>205</v>
      </c>
      <c r="E45" s="46" t="s">
        <v>205</v>
      </c>
      <c r="F45" s="46" t="s">
        <v>205</v>
      </c>
      <c r="G45" s="46" t="s">
        <v>205</v>
      </c>
      <c r="H45" s="46" t="s">
        <v>205</v>
      </c>
      <c r="I45" s="46" t="s">
        <v>205</v>
      </c>
      <c r="J45" s="46" t="s">
        <v>205</v>
      </c>
      <c r="K45" s="46" t="s">
        <v>205</v>
      </c>
      <c r="L45" s="46" t="s">
        <v>205</v>
      </c>
      <c r="M45" s="46" t="s">
        <v>205</v>
      </c>
      <c r="N45" s="46" t="s">
        <v>205</v>
      </c>
      <c r="O45" s="46" t="s">
        <v>205</v>
      </c>
      <c r="P45" s="46" t="s">
        <v>205</v>
      </c>
      <c r="Q45" s="46" t="s">
        <v>205</v>
      </c>
      <c r="R45" s="46" t="s">
        <v>205</v>
      </c>
      <c r="S45" s="46" t="s">
        <v>205</v>
      </c>
      <c r="T45" s="46" t="s">
        <v>205</v>
      </c>
      <c r="U45" s="46" t="s">
        <v>205</v>
      </c>
      <c r="V45" s="46" t="s">
        <v>206</v>
      </c>
      <c r="W45" s="107"/>
      <c r="X45" s="106"/>
      <c r="Y45" s="9"/>
      <c r="Z45" s="44">
        <v>84</v>
      </c>
      <c r="AA45" s="119"/>
      <c r="AB45" s="54" t="s">
        <v>114</v>
      </c>
      <c r="AC45" s="46" t="s">
        <v>217</v>
      </c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>
        <v>15</v>
      </c>
      <c r="AO45" s="46"/>
      <c r="AP45" s="46"/>
      <c r="AQ45" s="46"/>
      <c r="AR45" s="46" t="s">
        <v>208</v>
      </c>
      <c r="AS45" s="46" t="s">
        <v>209</v>
      </c>
      <c r="AT45" s="46" t="s">
        <v>209</v>
      </c>
      <c r="AU45" s="46" t="s">
        <v>209</v>
      </c>
      <c r="AV45" s="99"/>
      <c r="AW45" s="100"/>
      <c r="AX45" s="9"/>
      <c r="AY45" s="4"/>
      <c r="AZ45" s="4"/>
      <c r="BA45" s="4"/>
      <c r="BB45" s="4"/>
      <c r="BC45" s="4"/>
      <c r="BD45" s="13"/>
      <c r="BE45" s="13"/>
      <c r="BF45" s="13"/>
      <c r="BG45" s="13"/>
      <c r="BH45" s="13"/>
      <c r="BI45" s="13"/>
    </row>
    <row r="46" spans="1:61" s="3" customFormat="1" ht="15.6" customHeight="1">
      <c r="A46" s="44">
        <v>41</v>
      </c>
      <c r="B46" s="104"/>
      <c r="C46" s="54" t="s">
        <v>74</v>
      </c>
      <c r="D46" s="46" t="s">
        <v>205</v>
      </c>
      <c r="E46" s="46" t="s">
        <v>205</v>
      </c>
      <c r="F46" s="46" t="s">
        <v>205</v>
      </c>
      <c r="G46" s="46" t="s">
        <v>205</v>
      </c>
      <c r="H46" s="46" t="s">
        <v>205</v>
      </c>
      <c r="I46" s="46" t="s">
        <v>205</v>
      </c>
      <c r="J46" s="46" t="s">
        <v>205</v>
      </c>
      <c r="K46" s="46" t="s">
        <v>205</v>
      </c>
      <c r="L46" s="46" t="s">
        <v>205</v>
      </c>
      <c r="M46" s="46" t="s">
        <v>205</v>
      </c>
      <c r="N46" s="46" t="s">
        <v>205</v>
      </c>
      <c r="O46" s="46" t="s">
        <v>205</v>
      </c>
      <c r="P46" s="46" t="s">
        <v>205</v>
      </c>
      <c r="Q46" s="46" t="s">
        <v>205</v>
      </c>
      <c r="R46" s="46" t="s">
        <v>205</v>
      </c>
      <c r="S46" s="46" t="s">
        <v>205</v>
      </c>
      <c r="T46" s="46" t="s">
        <v>205</v>
      </c>
      <c r="U46" s="46" t="s">
        <v>205</v>
      </c>
      <c r="V46" s="46" t="s">
        <v>206</v>
      </c>
      <c r="W46" s="107"/>
      <c r="X46" s="106"/>
      <c r="Y46" s="9"/>
      <c r="Z46" s="44">
        <v>85</v>
      </c>
      <c r="AA46" s="119"/>
      <c r="AB46" s="54" t="s">
        <v>115</v>
      </c>
      <c r="AC46" s="46"/>
      <c r="AD46" s="46"/>
      <c r="AE46" s="46"/>
      <c r="AF46" s="46"/>
      <c r="AG46" s="46"/>
      <c r="AH46" s="46"/>
      <c r="AI46" s="46"/>
      <c r="AJ46" s="46"/>
      <c r="AK46" s="46" t="s">
        <v>235</v>
      </c>
      <c r="AL46" s="46"/>
      <c r="AM46" s="46"/>
      <c r="AN46" s="46">
        <v>14</v>
      </c>
      <c r="AO46" s="46"/>
      <c r="AP46" s="46"/>
      <c r="AQ46" s="46" t="s">
        <v>208</v>
      </c>
      <c r="AR46" s="46" t="s">
        <v>209</v>
      </c>
      <c r="AS46" s="46" t="s">
        <v>209</v>
      </c>
      <c r="AT46" s="46" t="s">
        <v>209</v>
      </c>
      <c r="AU46" s="46" t="s">
        <v>209</v>
      </c>
      <c r="AV46" s="99"/>
      <c r="AW46" s="100"/>
      <c r="AX46" s="9"/>
      <c r="AY46" s="4"/>
      <c r="AZ46" s="4"/>
      <c r="BA46" s="4"/>
      <c r="BB46" s="4"/>
      <c r="BC46" s="4"/>
      <c r="BD46" s="13"/>
      <c r="BE46" s="13"/>
      <c r="BF46" s="13"/>
      <c r="BG46" s="13"/>
      <c r="BH46" s="13"/>
      <c r="BI46" s="13"/>
    </row>
    <row r="47" spans="1:61" s="3" customFormat="1" ht="15.6" customHeight="1">
      <c r="A47" s="44">
        <v>42</v>
      </c>
      <c r="B47" s="104"/>
      <c r="C47" s="54" t="s">
        <v>75</v>
      </c>
      <c r="D47" s="46" t="s">
        <v>205</v>
      </c>
      <c r="E47" s="46" t="s">
        <v>205</v>
      </c>
      <c r="F47" s="46" t="s">
        <v>205</v>
      </c>
      <c r="G47" s="46" t="s">
        <v>205</v>
      </c>
      <c r="H47" s="46" t="s">
        <v>205</v>
      </c>
      <c r="I47" s="46" t="s">
        <v>205</v>
      </c>
      <c r="J47" s="46" t="s">
        <v>205</v>
      </c>
      <c r="K47" s="46" t="s">
        <v>205</v>
      </c>
      <c r="L47" s="46" t="s">
        <v>205</v>
      </c>
      <c r="M47" s="46" t="s">
        <v>205</v>
      </c>
      <c r="N47" s="46" t="s">
        <v>205</v>
      </c>
      <c r="O47" s="46" t="s">
        <v>205</v>
      </c>
      <c r="P47" s="46" t="s">
        <v>205</v>
      </c>
      <c r="Q47" s="46" t="s">
        <v>205</v>
      </c>
      <c r="R47" s="46" t="s">
        <v>205</v>
      </c>
      <c r="S47" s="46" t="s">
        <v>205</v>
      </c>
      <c r="T47" s="46" t="s">
        <v>205</v>
      </c>
      <c r="U47" s="46" t="s">
        <v>205</v>
      </c>
      <c r="V47" s="46" t="s">
        <v>206</v>
      </c>
      <c r="W47" s="107"/>
      <c r="X47" s="106"/>
      <c r="Y47" s="9"/>
      <c r="Z47" s="44">
        <v>86</v>
      </c>
      <c r="AA47" s="119"/>
      <c r="AB47" s="54" t="s">
        <v>116</v>
      </c>
      <c r="AC47" s="46"/>
      <c r="AD47" s="46"/>
      <c r="AE47" s="46"/>
      <c r="AF47" s="46"/>
      <c r="AG47" s="46"/>
      <c r="AH47" s="46"/>
      <c r="AI47" s="46"/>
      <c r="AJ47" s="46" t="s">
        <v>230</v>
      </c>
      <c r="AK47" s="46"/>
      <c r="AL47" s="46"/>
      <c r="AM47" s="46"/>
      <c r="AN47" s="46">
        <v>15</v>
      </c>
      <c r="AO47" s="46"/>
      <c r="AP47" s="46"/>
      <c r="AQ47" s="46"/>
      <c r="AR47" s="46" t="s">
        <v>208</v>
      </c>
      <c r="AS47" s="46" t="s">
        <v>209</v>
      </c>
      <c r="AT47" s="46" t="s">
        <v>209</v>
      </c>
      <c r="AU47" s="46" t="s">
        <v>209</v>
      </c>
      <c r="AV47" s="99"/>
      <c r="AW47" s="100"/>
      <c r="AX47" s="9"/>
      <c r="AY47" s="4"/>
      <c r="AZ47" s="4"/>
      <c r="BA47" s="4"/>
      <c r="BB47" s="4"/>
      <c r="BC47" s="4"/>
      <c r="BD47" s="13"/>
      <c r="BE47" s="13"/>
      <c r="BF47" s="13"/>
      <c r="BG47" s="13"/>
      <c r="BH47" s="13"/>
      <c r="BI47" s="13"/>
    </row>
    <row r="48" spans="1:61" s="3" customFormat="1" ht="15.6" customHeight="1">
      <c r="A48" s="44">
        <v>43</v>
      </c>
      <c r="B48" s="104"/>
      <c r="C48" s="54" t="s">
        <v>80</v>
      </c>
      <c r="D48" s="46" t="s">
        <v>205</v>
      </c>
      <c r="E48" s="46" t="s">
        <v>205</v>
      </c>
      <c r="F48" s="46" t="s">
        <v>205</v>
      </c>
      <c r="G48" s="46" t="s">
        <v>205</v>
      </c>
      <c r="H48" s="46" t="s">
        <v>205</v>
      </c>
      <c r="I48" s="46" t="s">
        <v>205</v>
      </c>
      <c r="J48" s="46" t="s">
        <v>205</v>
      </c>
      <c r="K48" s="46" t="s">
        <v>205</v>
      </c>
      <c r="L48" s="46" t="s">
        <v>205</v>
      </c>
      <c r="M48" s="46" t="s">
        <v>205</v>
      </c>
      <c r="N48" s="46" t="s">
        <v>205</v>
      </c>
      <c r="O48" s="46" t="s">
        <v>205</v>
      </c>
      <c r="P48" s="46" t="s">
        <v>205</v>
      </c>
      <c r="Q48" s="46" t="s">
        <v>205</v>
      </c>
      <c r="R48" s="46" t="s">
        <v>205</v>
      </c>
      <c r="S48" s="46" t="s">
        <v>205</v>
      </c>
      <c r="T48" s="46" t="s">
        <v>205</v>
      </c>
      <c r="U48" s="46" t="s">
        <v>205</v>
      </c>
      <c r="V48" s="46" t="s">
        <v>206</v>
      </c>
      <c r="W48" s="107"/>
      <c r="X48" s="106"/>
      <c r="Y48" s="9"/>
      <c r="Z48" s="44">
        <v>87</v>
      </c>
      <c r="AA48" s="119"/>
      <c r="AB48" s="54" t="s">
        <v>118</v>
      </c>
      <c r="AC48" s="46"/>
      <c r="AD48" s="46" t="s">
        <v>217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>
        <v>12</v>
      </c>
      <c r="AO48" s="46" t="s">
        <v>208</v>
      </c>
      <c r="AP48" s="46" t="s">
        <v>209</v>
      </c>
      <c r="AQ48" s="46" t="s">
        <v>209</v>
      </c>
      <c r="AR48" s="46" t="s">
        <v>209</v>
      </c>
      <c r="AS48" s="46" t="s">
        <v>209</v>
      </c>
      <c r="AT48" s="46" t="s">
        <v>209</v>
      </c>
      <c r="AU48" s="46" t="s">
        <v>209</v>
      </c>
      <c r="AV48" s="99"/>
      <c r="AW48" s="100"/>
      <c r="AX48" s="9"/>
      <c r="AY48" s="4"/>
      <c r="AZ48" s="4"/>
      <c r="BA48" s="4"/>
      <c r="BB48" s="4"/>
      <c r="BC48" s="4"/>
      <c r="BD48" s="13"/>
      <c r="BE48" s="13"/>
      <c r="BF48" s="13"/>
      <c r="BG48" s="13"/>
      <c r="BH48" s="13"/>
      <c r="BI48" s="13"/>
    </row>
    <row r="49" spans="1:61" s="3" customFormat="1" ht="15.6" customHeight="1" thickBot="1">
      <c r="A49" s="45">
        <v>44</v>
      </c>
      <c r="B49" s="105"/>
      <c r="C49" s="52" t="s">
        <v>81</v>
      </c>
      <c r="D49" s="46" t="s">
        <v>205</v>
      </c>
      <c r="E49" s="46" t="s">
        <v>205</v>
      </c>
      <c r="F49" s="46" t="s">
        <v>205</v>
      </c>
      <c r="G49" s="46" t="s">
        <v>205</v>
      </c>
      <c r="H49" s="46" t="s">
        <v>205</v>
      </c>
      <c r="I49" s="46" t="s">
        <v>205</v>
      </c>
      <c r="J49" s="46" t="s">
        <v>205</v>
      </c>
      <c r="K49" s="46" t="s">
        <v>205</v>
      </c>
      <c r="L49" s="46" t="s">
        <v>205</v>
      </c>
      <c r="M49" s="46" t="s">
        <v>205</v>
      </c>
      <c r="N49" s="46" t="s">
        <v>205</v>
      </c>
      <c r="O49" s="46" t="s">
        <v>205</v>
      </c>
      <c r="P49" s="46" t="s">
        <v>205</v>
      </c>
      <c r="Q49" s="46" t="s">
        <v>205</v>
      </c>
      <c r="R49" s="46" t="s">
        <v>205</v>
      </c>
      <c r="S49" s="46" t="s">
        <v>205</v>
      </c>
      <c r="T49" s="46" t="s">
        <v>205</v>
      </c>
      <c r="U49" s="46" t="s">
        <v>205</v>
      </c>
      <c r="V49" s="46" t="s">
        <v>206</v>
      </c>
      <c r="W49" s="108"/>
      <c r="X49" s="109"/>
      <c r="Y49" s="9"/>
      <c r="Z49" s="45">
        <v>88</v>
      </c>
      <c r="AA49" s="120"/>
      <c r="AB49" s="54" t="s">
        <v>119</v>
      </c>
      <c r="AC49" s="46"/>
      <c r="AD49" s="46" t="s">
        <v>221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>
        <v>12</v>
      </c>
      <c r="AO49" s="46" t="s">
        <v>208</v>
      </c>
      <c r="AP49" s="46" t="s">
        <v>209</v>
      </c>
      <c r="AQ49" s="46" t="s">
        <v>209</v>
      </c>
      <c r="AR49" s="46" t="s">
        <v>209</v>
      </c>
      <c r="AS49" s="46" t="s">
        <v>209</v>
      </c>
      <c r="AT49" s="46" t="s">
        <v>209</v>
      </c>
      <c r="AU49" s="46" t="s">
        <v>209</v>
      </c>
      <c r="AV49" s="101"/>
      <c r="AW49" s="102"/>
      <c r="AX49" s="9"/>
      <c r="AY49" s="4"/>
      <c r="AZ49" s="4"/>
      <c r="BA49" s="4"/>
      <c r="BB49" s="4"/>
      <c r="BC49" s="4"/>
      <c r="BD49" s="13"/>
      <c r="BE49" s="13"/>
      <c r="BF49" s="13"/>
      <c r="BG49" s="13"/>
      <c r="BH49" s="13"/>
      <c r="BI49" s="13"/>
    </row>
    <row r="50" spans="1:61" s="3" customFormat="1" ht="15" customHeight="1">
      <c r="A50" s="14"/>
      <c r="B50" s="18"/>
      <c r="C50" s="21"/>
      <c r="D50" s="18"/>
      <c r="E50" s="18"/>
      <c r="F50" s="18"/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59"/>
      <c r="V50" s="18"/>
      <c r="W50" s="18"/>
      <c r="X50" s="18"/>
      <c r="Y50" s="18"/>
      <c r="Z50" s="14"/>
      <c r="AA50" s="19"/>
      <c r="AB50" s="21"/>
      <c r="AC50" s="20"/>
      <c r="AD50" s="20"/>
      <c r="AE50" s="20"/>
      <c r="AF50" s="19"/>
      <c r="AG50" s="20"/>
      <c r="AH50" s="20"/>
      <c r="AI50" s="20"/>
      <c r="AJ50" s="20"/>
      <c r="AK50" s="20"/>
      <c r="AL50" s="20"/>
      <c r="AM50" s="20"/>
      <c r="AN50" s="20"/>
      <c r="AO50" s="22"/>
      <c r="AP50" s="20"/>
      <c r="AQ50" s="20"/>
      <c r="AR50" s="20"/>
      <c r="AS50" s="20"/>
      <c r="AT50" s="20"/>
      <c r="AU50" s="20"/>
      <c r="AV50" s="18"/>
      <c r="AW50" s="18"/>
      <c r="AX50" s="40"/>
      <c r="AY50" s="4"/>
      <c r="AZ50" s="4"/>
      <c r="BA50" s="4"/>
      <c r="BB50" s="4"/>
      <c r="BC50" s="4"/>
      <c r="BD50" s="13"/>
      <c r="BE50" s="13"/>
      <c r="BF50" s="13"/>
      <c r="BG50" s="13"/>
      <c r="BH50" s="13"/>
      <c r="BI50" s="13"/>
    </row>
    <row r="51" spans="1:61" s="3" customFormat="1" ht="15.6" customHeight="1">
      <c r="A51" s="14"/>
      <c r="B51" s="18"/>
      <c r="C51" s="21"/>
      <c r="D51" s="18"/>
      <c r="E51" s="18"/>
      <c r="F51" s="18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59"/>
      <c r="V51" s="18"/>
      <c r="W51" s="18"/>
      <c r="X51" s="18"/>
      <c r="Y51" s="18"/>
      <c r="Z51" s="14"/>
      <c r="AA51" s="19"/>
      <c r="AB51" s="21"/>
      <c r="AC51" s="20"/>
      <c r="AD51" s="20"/>
      <c r="AE51" s="20"/>
      <c r="AF51" s="19"/>
      <c r="AG51" s="20"/>
      <c r="AH51" s="20"/>
      <c r="AI51" s="20"/>
      <c r="AJ51" s="20"/>
      <c r="AK51" s="20"/>
      <c r="AL51" s="20"/>
      <c r="AM51" s="20"/>
      <c r="AN51" s="20"/>
      <c r="AO51" s="22"/>
      <c r="AP51" s="20"/>
      <c r="AQ51" s="20"/>
      <c r="AR51" s="20"/>
      <c r="AS51" s="20"/>
      <c r="AT51" s="20"/>
      <c r="AU51" s="20"/>
      <c r="AV51" s="18"/>
      <c r="AW51" s="18"/>
      <c r="AX51" s="40"/>
      <c r="AY51" s="4"/>
      <c r="AZ51" s="4"/>
      <c r="BA51" s="4"/>
      <c r="BB51" s="4"/>
      <c r="BC51" s="4"/>
      <c r="BD51" s="13"/>
      <c r="BE51" s="13"/>
      <c r="BF51" s="13"/>
      <c r="BG51" s="13"/>
      <c r="BH51" s="13"/>
      <c r="BI51" s="13"/>
    </row>
    <row r="52" spans="1:61" s="3" customFormat="1" ht="22.5" thickBot="1">
      <c r="A52" s="84" t="s">
        <v>201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36"/>
      <c r="Z52" s="8"/>
      <c r="AA52" s="9"/>
      <c r="AB52" s="8"/>
      <c r="AC52" s="85" t="s">
        <v>202</v>
      </c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40"/>
      <c r="AY52" s="4"/>
      <c r="AZ52" s="4"/>
      <c r="BA52" s="4"/>
      <c r="BB52" s="4"/>
      <c r="BC52" s="4"/>
      <c r="BD52" s="13"/>
      <c r="BE52" s="13"/>
      <c r="BF52" s="13"/>
      <c r="BG52" s="13"/>
      <c r="BH52" s="13"/>
      <c r="BI52" s="13"/>
    </row>
    <row r="53" spans="1:61" s="3" customFormat="1" ht="15.95" customHeight="1">
      <c r="A53" s="87" t="s">
        <v>0</v>
      </c>
      <c r="B53" s="75" t="s">
        <v>1</v>
      </c>
      <c r="C53" s="43" t="s">
        <v>2</v>
      </c>
      <c r="D53" s="83" t="s">
        <v>196</v>
      </c>
      <c r="E53" s="83"/>
      <c r="F53" s="83"/>
      <c r="G53" s="83"/>
      <c r="H53" s="83"/>
      <c r="I53" s="83" t="s">
        <v>197</v>
      </c>
      <c r="J53" s="83"/>
      <c r="K53" s="83"/>
      <c r="L53" s="83"/>
      <c r="M53" s="83" t="s">
        <v>198</v>
      </c>
      <c r="N53" s="83"/>
      <c r="O53" s="83"/>
      <c r="P53" s="83"/>
      <c r="Q53" s="83" t="s">
        <v>199</v>
      </c>
      <c r="R53" s="83"/>
      <c r="S53" s="83"/>
      <c r="T53" s="83"/>
      <c r="U53" s="83" t="s">
        <v>200</v>
      </c>
      <c r="V53" s="83"/>
      <c r="W53" s="89"/>
      <c r="X53" s="90"/>
      <c r="Y53" s="63"/>
      <c r="Z53" s="87" t="s">
        <v>0</v>
      </c>
      <c r="AA53" s="111" t="s">
        <v>1</v>
      </c>
      <c r="AB53" s="43" t="s">
        <v>3</v>
      </c>
      <c r="AC53" s="83" t="s">
        <v>196</v>
      </c>
      <c r="AD53" s="83"/>
      <c r="AE53" s="83"/>
      <c r="AF53" s="83"/>
      <c r="AG53" s="83"/>
      <c r="AH53" s="83" t="s">
        <v>197</v>
      </c>
      <c r="AI53" s="83"/>
      <c r="AJ53" s="83"/>
      <c r="AK53" s="83"/>
      <c r="AL53" s="83" t="s">
        <v>198</v>
      </c>
      <c r="AM53" s="83"/>
      <c r="AN53" s="83"/>
      <c r="AO53" s="83"/>
      <c r="AP53" s="83" t="s">
        <v>199</v>
      </c>
      <c r="AQ53" s="83"/>
      <c r="AR53" s="83"/>
      <c r="AS53" s="83"/>
      <c r="AT53" s="83" t="s">
        <v>200</v>
      </c>
      <c r="AU53" s="83"/>
      <c r="AV53" s="89"/>
      <c r="AW53" s="90"/>
      <c r="AX53" s="40"/>
      <c r="AY53" s="4"/>
      <c r="AZ53" s="4"/>
      <c r="BA53" s="4"/>
      <c r="BB53" s="4"/>
      <c r="BC53" s="4"/>
      <c r="BD53" s="13"/>
      <c r="BE53" s="13"/>
      <c r="BF53" s="13"/>
      <c r="BG53" s="13"/>
      <c r="BH53" s="13"/>
      <c r="BI53" s="13"/>
    </row>
    <row r="54" spans="1:61" s="3" customFormat="1" ht="15.95" customHeight="1">
      <c r="A54" s="88"/>
      <c r="B54" s="67"/>
      <c r="C54" s="24" t="s">
        <v>4</v>
      </c>
      <c r="D54" s="58">
        <v>27</v>
      </c>
      <c r="E54" s="58">
        <f>D55+1</f>
        <v>6</v>
      </c>
      <c r="F54" s="58">
        <f t="shared" ref="F54" si="22">E55+1</f>
        <v>13</v>
      </c>
      <c r="G54" s="58">
        <f t="shared" ref="G54" si="23">F55+1</f>
        <v>20</v>
      </c>
      <c r="H54" s="58">
        <f t="shared" ref="H54" si="24">G55+1</f>
        <v>27</v>
      </c>
      <c r="I54" s="58">
        <f t="shared" ref="I54" si="25">H55+1</f>
        <v>3</v>
      </c>
      <c r="J54" s="58">
        <f t="shared" ref="J54" si="26">I55+1</f>
        <v>10</v>
      </c>
      <c r="K54" s="58">
        <f t="shared" ref="K54" si="27">J55+1</f>
        <v>17</v>
      </c>
      <c r="L54" s="58">
        <f t="shared" ref="L54" si="28">K55+1</f>
        <v>24</v>
      </c>
      <c r="M54" s="58">
        <v>1</v>
      </c>
      <c r="N54" s="58">
        <f t="shared" ref="N54" si="29">M55+1</f>
        <v>8</v>
      </c>
      <c r="O54" s="58">
        <f t="shared" ref="O54" si="30">N55+1</f>
        <v>15</v>
      </c>
      <c r="P54" s="58">
        <f t="shared" ref="P54" si="31">O55+1</f>
        <v>22</v>
      </c>
      <c r="Q54" s="58">
        <f t="shared" ref="Q54" si="32">P55+1</f>
        <v>29</v>
      </c>
      <c r="R54" s="58">
        <f t="shared" ref="R54" si="33">Q55+1</f>
        <v>5</v>
      </c>
      <c r="S54" s="58">
        <f t="shared" ref="S54" si="34">R55+1</f>
        <v>12</v>
      </c>
      <c r="T54" s="58">
        <f t="shared" ref="T54" si="35">S55+1</f>
        <v>19</v>
      </c>
      <c r="U54" s="58">
        <v>26</v>
      </c>
      <c r="V54" s="58">
        <v>3</v>
      </c>
      <c r="W54" s="91"/>
      <c r="X54" s="92"/>
      <c r="Y54" s="63"/>
      <c r="Z54" s="88"/>
      <c r="AA54" s="112"/>
      <c r="AB54" s="24" t="s">
        <v>5</v>
      </c>
      <c r="AC54" s="58">
        <v>27</v>
      </c>
      <c r="AD54" s="58">
        <f>AC55+1</f>
        <v>6</v>
      </c>
      <c r="AE54" s="58">
        <f t="shared" ref="AE54" si="36">AD55+1</f>
        <v>13</v>
      </c>
      <c r="AF54" s="58">
        <f t="shared" ref="AF54" si="37">AE55+1</f>
        <v>20</v>
      </c>
      <c r="AG54" s="58">
        <f t="shared" ref="AG54" si="38">AF55+1</f>
        <v>27</v>
      </c>
      <c r="AH54" s="58">
        <f t="shared" ref="AH54" si="39">AG55+1</f>
        <v>3</v>
      </c>
      <c r="AI54" s="58">
        <f t="shared" ref="AI54" si="40">AH55+1</f>
        <v>10</v>
      </c>
      <c r="AJ54" s="58">
        <f t="shared" ref="AJ54" si="41">AI55+1</f>
        <v>17</v>
      </c>
      <c r="AK54" s="58">
        <f t="shared" ref="AK54" si="42">AJ55+1</f>
        <v>24</v>
      </c>
      <c r="AL54" s="58">
        <v>1</v>
      </c>
      <c r="AM54" s="58">
        <f t="shared" ref="AM54" si="43">AL55+1</f>
        <v>8</v>
      </c>
      <c r="AN54" s="58">
        <f t="shared" ref="AN54" si="44">AM55+1</f>
        <v>15</v>
      </c>
      <c r="AO54" s="58">
        <f t="shared" ref="AO54" si="45">AN55+1</f>
        <v>22</v>
      </c>
      <c r="AP54" s="58">
        <f t="shared" ref="AP54" si="46">AO55+1</f>
        <v>29</v>
      </c>
      <c r="AQ54" s="58">
        <f t="shared" ref="AQ54" si="47">AP55+1</f>
        <v>5</v>
      </c>
      <c r="AR54" s="58">
        <f t="shared" ref="AR54" si="48">AQ55+1</f>
        <v>12</v>
      </c>
      <c r="AS54" s="58">
        <f t="shared" ref="AS54" si="49">AR55+1</f>
        <v>19</v>
      </c>
      <c r="AT54" s="58">
        <v>26</v>
      </c>
      <c r="AU54" s="58">
        <v>3</v>
      </c>
      <c r="AV54" s="91"/>
      <c r="AW54" s="92"/>
      <c r="AX54" s="40"/>
      <c r="AY54" s="4"/>
      <c r="AZ54" s="4"/>
      <c r="BA54" s="4"/>
      <c r="BB54" s="4"/>
      <c r="BC54" s="4"/>
      <c r="BD54" s="13"/>
      <c r="BE54" s="13"/>
      <c r="BF54" s="13"/>
      <c r="BG54" s="13"/>
      <c r="BH54" s="13"/>
      <c r="BI54" s="13"/>
    </row>
    <row r="55" spans="1:61" s="3" customFormat="1" ht="15.95" customHeight="1">
      <c r="A55" s="88"/>
      <c r="B55" s="67"/>
      <c r="C55" s="24" t="s">
        <v>6</v>
      </c>
      <c r="D55" s="58">
        <v>5</v>
      </c>
      <c r="E55" s="58">
        <v>12</v>
      </c>
      <c r="F55" s="58">
        <f t="shared" ref="F55:G55" si="50">F54+6</f>
        <v>19</v>
      </c>
      <c r="G55" s="58">
        <f t="shared" si="50"/>
        <v>26</v>
      </c>
      <c r="H55" s="58">
        <v>2</v>
      </c>
      <c r="I55" s="58">
        <f t="shared" ref="I55" si="51">I54+6</f>
        <v>9</v>
      </c>
      <c r="J55" s="58">
        <v>16</v>
      </c>
      <c r="K55" s="58">
        <f t="shared" ref="K55:M55" si="52">K54+6</f>
        <v>23</v>
      </c>
      <c r="L55" s="58">
        <f t="shared" si="52"/>
        <v>30</v>
      </c>
      <c r="M55" s="58">
        <f t="shared" si="52"/>
        <v>7</v>
      </c>
      <c r="N55" s="58">
        <v>14</v>
      </c>
      <c r="O55" s="58">
        <f t="shared" ref="O55:P55" si="53">O54+6</f>
        <v>21</v>
      </c>
      <c r="P55" s="58">
        <f t="shared" si="53"/>
        <v>28</v>
      </c>
      <c r="Q55" s="58">
        <v>4</v>
      </c>
      <c r="R55" s="58">
        <v>11</v>
      </c>
      <c r="S55" s="58">
        <f t="shared" ref="S55:T55" si="54">S54+6</f>
        <v>18</v>
      </c>
      <c r="T55" s="58">
        <f t="shared" si="54"/>
        <v>25</v>
      </c>
      <c r="U55" s="58">
        <v>2</v>
      </c>
      <c r="V55" s="58">
        <f t="shared" ref="V55" si="55">V54+6</f>
        <v>9</v>
      </c>
      <c r="W55" s="91"/>
      <c r="X55" s="92"/>
      <c r="Y55" s="63"/>
      <c r="Z55" s="88"/>
      <c r="AA55" s="112"/>
      <c r="AB55" s="24" t="s">
        <v>6</v>
      </c>
      <c r="AC55" s="58">
        <v>5</v>
      </c>
      <c r="AD55" s="58">
        <v>12</v>
      </c>
      <c r="AE55" s="58">
        <f t="shared" ref="AE55:AF55" si="56">AE54+6</f>
        <v>19</v>
      </c>
      <c r="AF55" s="58">
        <f t="shared" si="56"/>
        <v>26</v>
      </c>
      <c r="AG55" s="58">
        <v>2</v>
      </c>
      <c r="AH55" s="58">
        <f t="shared" ref="AH55" si="57">AH54+6</f>
        <v>9</v>
      </c>
      <c r="AI55" s="58">
        <v>16</v>
      </c>
      <c r="AJ55" s="58">
        <f t="shared" ref="AJ55:AL55" si="58">AJ54+6</f>
        <v>23</v>
      </c>
      <c r="AK55" s="58">
        <f t="shared" si="58"/>
        <v>30</v>
      </c>
      <c r="AL55" s="58">
        <f t="shared" si="58"/>
        <v>7</v>
      </c>
      <c r="AM55" s="58">
        <v>14</v>
      </c>
      <c r="AN55" s="58">
        <f t="shared" ref="AN55:AO55" si="59">AN54+6</f>
        <v>21</v>
      </c>
      <c r="AO55" s="58">
        <f t="shared" si="59"/>
        <v>28</v>
      </c>
      <c r="AP55" s="58">
        <v>4</v>
      </c>
      <c r="AQ55" s="58">
        <v>11</v>
      </c>
      <c r="AR55" s="58">
        <f t="shared" ref="AR55:AS55" si="60">AR54+6</f>
        <v>18</v>
      </c>
      <c r="AS55" s="58">
        <f t="shared" si="60"/>
        <v>25</v>
      </c>
      <c r="AT55" s="58">
        <v>2</v>
      </c>
      <c r="AU55" s="58">
        <f t="shared" ref="AU55" si="61">AU54+6</f>
        <v>9</v>
      </c>
      <c r="AV55" s="91"/>
      <c r="AW55" s="92"/>
      <c r="AX55" s="40"/>
      <c r="AY55" s="4"/>
      <c r="AZ55" s="4"/>
      <c r="BA55" s="4"/>
      <c r="BB55" s="4"/>
      <c r="BC55" s="4"/>
      <c r="BD55" s="13"/>
      <c r="BE55" s="13"/>
      <c r="BF55" s="13"/>
      <c r="BG55" s="13"/>
      <c r="BH55" s="13"/>
      <c r="BI55" s="13"/>
    </row>
    <row r="56" spans="1:61" s="3" customFormat="1" ht="15.95" customHeight="1">
      <c r="A56" s="88"/>
      <c r="B56" s="67"/>
      <c r="C56" s="25" t="s">
        <v>7</v>
      </c>
      <c r="D56" s="23">
        <v>1</v>
      </c>
      <c r="E56" s="34">
        <v>2</v>
      </c>
      <c r="F56" s="34">
        <v>3</v>
      </c>
      <c r="G56" s="34">
        <v>4</v>
      </c>
      <c r="H56" s="34">
        <v>5</v>
      </c>
      <c r="I56" s="34">
        <v>6</v>
      </c>
      <c r="J56" s="34">
        <v>7</v>
      </c>
      <c r="K56" s="34">
        <v>8</v>
      </c>
      <c r="L56" s="34">
        <v>9</v>
      </c>
      <c r="M56" s="34">
        <v>10</v>
      </c>
      <c r="N56" s="34">
        <v>11</v>
      </c>
      <c r="O56" s="34">
        <v>12</v>
      </c>
      <c r="P56" s="34">
        <v>13</v>
      </c>
      <c r="Q56" s="34">
        <v>14</v>
      </c>
      <c r="R56" s="34">
        <v>15</v>
      </c>
      <c r="S56" s="34">
        <v>16</v>
      </c>
      <c r="T56" s="34">
        <v>17</v>
      </c>
      <c r="U56" s="34">
        <v>18</v>
      </c>
      <c r="V56" s="34">
        <v>19</v>
      </c>
      <c r="W56" s="67" t="s">
        <v>246</v>
      </c>
      <c r="X56" s="68"/>
      <c r="Y56" s="63"/>
      <c r="Z56" s="88"/>
      <c r="AA56" s="112"/>
      <c r="AB56" s="25" t="s">
        <v>7</v>
      </c>
      <c r="AC56" s="23">
        <v>1</v>
      </c>
      <c r="AD56" s="34">
        <v>2</v>
      </c>
      <c r="AE56" s="34">
        <v>3</v>
      </c>
      <c r="AF56" s="34">
        <v>4</v>
      </c>
      <c r="AG56" s="34">
        <v>5</v>
      </c>
      <c r="AH56" s="34">
        <v>6</v>
      </c>
      <c r="AI56" s="34">
        <v>7</v>
      </c>
      <c r="AJ56" s="34">
        <v>8</v>
      </c>
      <c r="AK56" s="34">
        <v>9</v>
      </c>
      <c r="AL56" s="34">
        <v>10</v>
      </c>
      <c r="AM56" s="34">
        <v>11</v>
      </c>
      <c r="AN56" s="34">
        <v>12</v>
      </c>
      <c r="AO56" s="34">
        <v>13</v>
      </c>
      <c r="AP56" s="34">
        <v>14</v>
      </c>
      <c r="AQ56" s="34">
        <v>15</v>
      </c>
      <c r="AR56" s="34">
        <v>16</v>
      </c>
      <c r="AS56" s="34">
        <v>17</v>
      </c>
      <c r="AT56" s="34">
        <v>18</v>
      </c>
      <c r="AU56" s="34">
        <v>19</v>
      </c>
      <c r="AV56" s="67" t="s">
        <v>246</v>
      </c>
      <c r="AW56" s="68"/>
      <c r="AX56" s="40"/>
      <c r="AY56" s="4"/>
      <c r="AZ56" s="4"/>
      <c r="BA56" s="4"/>
      <c r="BB56" s="4"/>
      <c r="BC56" s="4"/>
      <c r="BD56" s="13"/>
      <c r="BE56" s="13"/>
      <c r="BF56" s="13"/>
      <c r="BG56" s="13"/>
      <c r="BH56" s="13"/>
      <c r="BI56" s="13"/>
    </row>
    <row r="57" spans="1:61" s="3" customFormat="1" ht="15.6" customHeight="1">
      <c r="A57" s="44">
        <v>89</v>
      </c>
      <c r="B57" s="67" t="s">
        <v>183</v>
      </c>
      <c r="C57" s="54" t="s">
        <v>117</v>
      </c>
      <c r="D57" s="46">
        <v>14</v>
      </c>
      <c r="E57" s="46"/>
      <c r="F57" s="46"/>
      <c r="G57" s="46"/>
      <c r="H57" s="46"/>
      <c r="I57" s="46"/>
      <c r="J57" s="46"/>
      <c r="K57" s="46"/>
      <c r="L57" s="46" t="s">
        <v>235</v>
      </c>
      <c r="M57" s="46"/>
      <c r="N57" s="46"/>
      <c r="O57" s="46"/>
      <c r="P57" s="46"/>
      <c r="Q57" s="46"/>
      <c r="R57" s="46" t="s">
        <v>208</v>
      </c>
      <c r="S57" s="46" t="s">
        <v>209</v>
      </c>
      <c r="T57" s="46" t="s">
        <v>209</v>
      </c>
      <c r="U57" s="46" t="s">
        <v>209</v>
      </c>
      <c r="V57" s="46" t="s">
        <v>209</v>
      </c>
      <c r="W57" s="67" t="s">
        <v>139</v>
      </c>
      <c r="X57" s="68"/>
      <c r="Y57" s="9"/>
      <c r="Z57" s="44">
        <v>133</v>
      </c>
      <c r="AA57" s="55" t="s">
        <v>194</v>
      </c>
      <c r="AB57" s="54" t="s">
        <v>31</v>
      </c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>
        <v>18</v>
      </c>
      <c r="AP57" s="46"/>
      <c r="AQ57" s="46"/>
      <c r="AR57" s="46"/>
      <c r="AS57" s="46"/>
      <c r="AT57" s="46" t="s">
        <v>248</v>
      </c>
      <c r="AU57" s="46" t="s">
        <v>249</v>
      </c>
      <c r="AV57" s="113" t="s">
        <v>139</v>
      </c>
      <c r="AW57" s="114"/>
      <c r="AX57" s="9"/>
      <c r="AY57" s="4"/>
      <c r="AZ57" s="4"/>
      <c r="BA57" s="4"/>
      <c r="BB57" s="4"/>
      <c r="BC57" s="4"/>
      <c r="BD57" s="13"/>
      <c r="BE57" s="13"/>
      <c r="BF57" s="13"/>
      <c r="BG57" s="13"/>
      <c r="BH57" s="13"/>
      <c r="BI57" s="13"/>
    </row>
    <row r="58" spans="1:61" s="3" customFormat="1" ht="15.6" customHeight="1">
      <c r="A58" s="44">
        <v>90</v>
      </c>
      <c r="B58" s="67"/>
      <c r="C58" s="54" t="s">
        <v>120</v>
      </c>
      <c r="D58" s="46">
        <v>13</v>
      </c>
      <c r="E58" s="46"/>
      <c r="F58" s="46" t="s">
        <v>217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 t="s">
        <v>214</v>
      </c>
      <c r="R58" s="46" t="s">
        <v>212</v>
      </c>
      <c r="S58" s="46" t="s">
        <v>212</v>
      </c>
      <c r="T58" s="46" t="s">
        <v>212</v>
      </c>
      <c r="U58" s="46" t="s">
        <v>212</v>
      </c>
      <c r="V58" s="46" t="s">
        <v>212</v>
      </c>
      <c r="W58" s="67"/>
      <c r="X58" s="68"/>
      <c r="Y58" s="9"/>
      <c r="Z58" s="44">
        <v>134</v>
      </c>
      <c r="AA58" s="67" t="s">
        <v>192</v>
      </c>
      <c r="AB58" s="54" t="s">
        <v>141</v>
      </c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>
        <v>15</v>
      </c>
      <c r="AP58" s="46"/>
      <c r="AQ58" s="46" t="s">
        <v>208</v>
      </c>
      <c r="AR58" s="46" t="s">
        <v>211</v>
      </c>
      <c r="AS58" s="46" t="s">
        <v>209</v>
      </c>
      <c r="AT58" s="46" t="s">
        <v>209</v>
      </c>
      <c r="AU58" s="46" t="s">
        <v>209</v>
      </c>
      <c r="AV58" s="115"/>
      <c r="AW58" s="116"/>
      <c r="AX58" s="9"/>
      <c r="AY58" s="4"/>
      <c r="AZ58" s="4"/>
      <c r="BA58" s="4"/>
      <c r="BB58" s="4"/>
      <c r="BC58" s="4"/>
      <c r="BD58" s="13"/>
      <c r="BE58" s="13"/>
      <c r="BF58" s="13"/>
      <c r="BG58" s="13"/>
      <c r="BH58" s="13"/>
      <c r="BI58" s="13"/>
    </row>
    <row r="59" spans="1:61" s="3" customFormat="1" ht="15.6" customHeight="1">
      <c r="A59" s="44">
        <v>91</v>
      </c>
      <c r="B59" s="67"/>
      <c r="C59" s="54" t="s">
        <v>121</v>
      </c>
      <c r="D59" s="46">
        <v>13</v>
      </c>
      <c r="E59" s="46"/>
      <c r="F59" s="46" t="s">
        <v>217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 t="s">
        <v>214</v>
      </c>
      <c r="R59" s="46" t="s">
        <v>212</v>
      </c>
      <c r="S59" s="46" t="s">
        <v>212</v>
      </c>
      <c r="T59" s="46" t="s">
        <v>212</v>
      </c>
      <c r="U59" s="46" t="s">
        <v>212</v>
      </c>
      <c r="V59" s="46" t="s">
        <v>212</v>
      </c>
      <c r="W59" s="67"/>
      <c r="X59" s="68"/>
      <c r="Y59" s="9"/>
      <c r="Z59" s="44">
        <v>135</v>
      </c>
      <c r="AA59" s="67"/>
      <c r="AB59" s="54" t="s">
        <v>142</v>
      </c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>
        <v>15</v>
      </c>
      <c r="AP59" s="46"/>
      <c r="AQ59" s="46" t="s">
        <v>208</v>
      </c>
      <c r="AR59" s="46" t="s">
        <v>211</v>
      </c>
      <c r="AS59" s="46" t="s">
        <v>209</v>
      </c>
      <c r="AT59" s="46" t="s">
        <v>209</v>
      </c>
      <c r="AU59" s="46" t="s">
        <v>209</v>
      </c>
      <c r="AV59" s="115"/>
      <c r="AW59" s="116"/>
      <c r="AX59" s="9"/>
      <c r="AY59" s="4"/>
      <c r="AZ59" s="4"/>
      <c r="BA59" s="4"/>
      <c r="BB59" s="4"/>
      <c r="BC59" s="4"/>
      <c r="BD59" s="13"/>
      <c r="BE59" s="13"/>
      <c r="BF59" s="13"/>
      <c r="BG59" s="13"/>
      <c r="BH59" s="13"/>
      <c r="BI59" s="13"/>
    </row>
    <row r="60" spans="1:61" s="3" customFormat="1" ht="15.6" customHeight="1">
      <c r="A60" s="44">
        <v>92</v>
      </c>
      <c r="B60" s="67"/>
      <c r="C60" s="54" t="s">
        <v>124</v>
      </c>
      <c r="D60" s="46">
        <v>11</v>
      </c>
      <c r="E60" s="46"/>
      <c r="F60" s="46"/>
      <c r="G60" s="46"/>
      <c r="H60" s="46" t="s">
        <v>247</v>
      </c>
      <c r="I60" s="46"/>
      <c r="J60" s="46"/>
      <c r="K60" s="46"/>
      <c r="L60" s="46"/>
      <c r="M60" s="46"/>
      <c r="N60" s="46"/>
      <c r="O60" s="46" t="s">
        <v>208</v>
      </c>
      <c r="P60" s="46" t="s">
        <v>209</v>
      </c>
      <c r="Q60" s="46" t="s">
        <v>209</v>
      </c>
      <c r="R60" s="46" t="s">
        <v>209</v>
      </c>
      <c r="S60" s="46" t="s">
        <v>209</v>
      </c>
      <c r="T60" s="46" t="s">
        <v>209</v>
      </c>
      <c r="U60" s="46" t="s">
        <v>209</v>
      </c>
      <c r="V60" s="46" t="s">
        <v>209</v>
      </c>
      <c r="W60" s="67"/>
      <c r="X60" s="68"/>
      <c r="Y60" s="9"/>
      <c r="Z60" s="44">
        <v>136</v>
      </c>
      <c r="AA60" s="67"/>
      <c r="AB60" s="54" t="s">
        <v>144</v>
      </c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 t="s">
        <v>221</v>
      </c>
      <c r="AN60" s="46"/>
      <c r="AO60" s="46">
        <v>15</v>
      </c>
      <c r="AP60" s="46"/>
      <c r="AQ60" s="46"/>
      <c r="AR60" s="46" t="s">
        <v>208</v>
      </c>
      <c r="AS60" s="46" t="s">
        <v>209</v>
      </c>
      <c r="AT60" s="46" t="s">
        <v>209</v>
      </c>
      <c r="AU60" s="46" t="s">
        <v>209</v>
      </c>
      <c r="AV60" s="115"/>
      <c r="AW60" s="116"/>
      <c r="AX60" s="9"/>
      <c r="AY60" s="4">
        <v>198</v>
      </c>
      <c r="AZ60" s="4"/>
      <c r="BA60" s="4"/>
      <c r="BB60" s="4"/>
      <c r="BC60" s="4"/>
      <c r="BD60" s="13"/>
      <c r="BE60" s="13"/>
      <c r="BF60" s="13"/>
      <c r="BG60" s="13"/>
      <c r="BH60" s="13"/>
      <c r="BI60" s="13"/>
    </row>
    <row r="61" spans="1:61" s="3" customFormat="1" ht="15.6" customHeight="1">
      <c r="A61" s="44">
        <v>93</v>
      </c>
      <c r="B61" s="67"/>
      <c r="C61" s="54" t="s">
        <v>8</v>
      </c>
      <c r="D61" s="46">
        <v>11</v>
      </c>
      <c r="E61" s="46"/>
      <c r="F61" s="46"/>
      <c r="G61" s="46"/>
      <c r="H61" s="46" t="s">
        <v>211</v>
      </c>
      <c r="I61" s="46"/>
      <c r="J61" s="46"/>
      <c r="K61" s="46"/>
      <c r="L61" s="46"/>
      <c r="M61" s="46"/>
      <c r="N61" s="46"/>
      <c r="O61" s="46" t="s">
        <v>208</v>
      </c>
      <c r="P61" s="46" t="s">
        <v>209</v>
      </c>
      <c r="Q61" s="46" t="s">
        <v>209</v>
      </c>
      <c r="R61" s="46" t="s">
        <v>209</v>
      </c>
      <c r="S61" s="46" t="s">
        <v>209</v>
      </c>
      <c r="T61" s="46" t="s">
        <v>209</v>
      </c>
      <c r="U61" s="46" t="s">
        <v>209</v>
      </c>
      <c r="V61" s="46" t="s">
        <v>209</v>
      </c>
      <c r="W61" s="67"/>
      <c r="X61" s="68"/>
      <c r="Y61" s="9"/>
      <c r="Z61" s="44">
        <v>137</v>
      </c>
      <c r="AA61" s="67"/>
      <c r="AB61" s="54" t="s">
        <v>145</v>
      </c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>
        <v>16</v>
      </c>
      <c r="AP61" s="46"/>
      <c r="AQ61" s="46"/>
      <c r="AR61" s="46" t="s">
        <v>208</v>
      </c>
      <c r="AS61" s="46" t="s">
        <v>211</v>
      </c>
      <c r="AT61" s="46" t="s">
        <v>209</v>
      </c>
      <c r="AU61" s="46" t="s">
        <v>209</v>
      </c>
      <c r="AV61" s="115"/>
      <c r="AW61" s="116"/>
      <c r="AX61" s="9"/>
      <c r="AY61" s="4">
        <f>35+48</f>
        <v>83</v>
      </c>
      <c r="AZ61" s="4"/>
      <c r="BA61" s="4"/>
      <c r="BB61" s="4"/>
      <c r="BC61" s="4"/>
      <c r="BD61" s="13"/>
      <c r="BE61" s="13"/>
      <c r="BF61" s="13"/>
      <c r="BG61" s="13"/>
      <c r="BH61" s="13"/>
      <c r="BI61" s="13"/>
    </row>
    <row r="62" spans="1:61" s="3" customFormat="1" ht="15.6" customHeight="1">
      <c r="A62" s="44">
        <v>94</v>
      </c>
      <c r="B62" s="67"/>
      <c r="C62" s="54" t="s">
        <v>122</v>
      </c>
      <c r="D62" s="46">
        <v>13</v>
      </c>
      <c r="E62" s="46"/>
      <c r="F62" s="46"/>
      <c r="G62" s="46"/>
      <c r="H62" s="46"/>
      <c r="I62" s="46"/>
      <c r="J62" s="46"/>
      <c r="K62" s="46" t="s">
        <v>226</v>
      </c>
      <c r="L62" s="46"/>
      <c r="M62" s="46"/>
      <c r="N62" s="46"/>
      <c r="O62" s="46"/>
      <c r="P62" s="46"/>
      <c r="Q62" s="46" t="s">
        <v>228</v>
      </c>
      <c r="R62" s="46" t="s">
        <v>209</v>
      </c>
      <c r="S62" s="46" t="s">
        <v>209</v>
      </c>
      <c r="T62" s="46" t="s">
        <v>209</v>
      </c>
      <c r="U62" s="46" t="s">
        <v>209</v>
      </c>
      <c r="V62" s="46" t="s">
        <v>209</v>
      </c>
      <c r="W62" s="67"/>
      <c r="X62" s="68"/>
      <c r="Y62" s="9"/>
      <c r="Z62" s="44">
        <v>138</v>
      </c>
      <c r="AA62" s="67"/>
      <c r="AB62" s="54" t="s">
        <v>148</v>
      </c>
      <c r="AC62" s="46" t="s">
        <v>209</v>
      </c>
      <c r="AD62" s="46" t="s">
        <v>209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13</v>
      </c>
      <c r="AP62" s="46"/>
      <c r="AQ62" s="46" t="s">
        <v>216</v>
      </c>
      <c r="AR62" s="46" t="s">
        <v>208</v>
      </c>
      <c r="AS62" s="46" t="s">
        <v>209</v>
      </c>
      <c r="AT62" s="46" t="s">
        <v>209</v>
      </c>
      <c r="AU62" s="46" t="s">
        <v>209</v>
      </c>
      <c r="AV62" s="115"/>
      <c r="AW62" s="116"/>
      <c r="AX62" s="9"/>
      <c r="AY62" s="4">
        <f>AY60-AY61+1</f>
        <v>116</v>
      </c>
      <c r="AZ62" s="4"/>
      <c r="BA62" s="4"/>
      <c r="BB62" s="4">
        <v>17</v>
      </c>
      <c r="BC62" s="4"/>
      <c r="BD62" s="13"/>
      <c r="BE62" s="13"/>
      <c r="BF62" s="13"/>
      <c r="BG62" s="13"/>
      <c r="BH62" s="13"/>
      <c r="BI62" s="13"/>
    </row>
    <row r="63" spans="1:61" s="3" customFormat="1" ht="15.6" customHeight="1">
      <c r="A63" s="44">
        <v>95</v>
      </c>
      <c r="B63" s="67"/>
      <c r="C63" s="54" t="s">
        <v>9</v>
      </c>
      <c r="D63" s="46">
        <v>13</v>
      </c>
      <c r="E63" s="46"/>
      <c r="F63" s="46"/>
      <c r="G63" s="46"/>
      <c r="H63" s="46"/>
      <c r="I63" s="46"/>
      <c r="J63" s="46"/>
      <c r="K63" s="46" t="s">
        <v>227</v>
      </c>
      <c r="L63" s="46"/>
      <c r="M63" s="46"/>
      <c r="N63" s="46"/>
      <c r="O63" s="46"/>
      <c r="P63" s="46"/>
      <c r="Q63" s="46" t="s">
        <v>225</v>
      </c>
      <c r="R63" s="46" t="s">
        <v>209</v>
      </c>
      <c r="S63" s="46" t="s">
        <v>209</v>
      </c>
      <c r="T63" s="46" t="s">
        <v>209</v>
      </c>
      <c r="U63" s="46" t="s">
        <v>209</v>
      </c>
      <c r="V63" s="46" t="s">
        <v>209</v>
      </c>
      <c r="W63" s="67"/>
      <c r="X63" s="68"/>
      <c r="Y63" s="9"/>
      <c r="Z63" s="44">
        <v>139</v>
      </c>
      <c r="AA63" s="67"/>
      <c r="AB63" s="54" t="s">
        <v>149</v>
      </c>
      <c r="AC63" s="46" t="s">
        <v>209</v>
      </c>
      <c r="AD63" s="46" t="s">
        <v>209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13</v>
      </c>
      <c r="AP63" s="46"/>
      <c r="AQ63" s="46" t="s">
        <v>216</v>
      </c>
      <c r="AR63" s="46" t="s">
        <v>208</v>
      </c>
      <c r="AS63" s="46" t="s">
        <v>209</v>
      </c>
      <c r="AT63" s="46" t="s">
        <v>209</v>
      </c>
      <c r="AU63" s="46" t="s">
        <v>209</v>
      </c>
      <c r="AV63" s="115"/>
      <c r="AW63" s="116"/>
      <c r="AX63" s="9"/>
      <c r="AY63" s="4"/>
      <c r="AZ63" s="4"/>
      <c r="BA63" s="4"/>
      <c r="BB63" s="4">
        <f>AY62/BB62</f>
        <v>6.8235294117647056</v>
      </c>
      <c r="BC63" s="4"/>
      <c r="BD63" s="13"/>
      <c r="BE63" s="13"/>
      <c r="BF63" s="13"/>
      <c r="BG63" s="13"/>
      <c r="BH63" s="13"/>
      <c r="BI63" s="13"/>
    </row>
    <row r="64" spans="1:61" s="3" customFormat="1" ht="15.6" customHeight="1">
      <c r="A64" s="44">
        <v>96</v>
      </c>
      <c r="B64" s="67"/>
      <c r="C64" s="54" t="s">
        <v>123</v>
      </c>
      <c r="D64" s="46">
        <v>10</v>
      </c>
      <c r="E64" s="46" t="s">
        <v>221</v>
      </c>
      <c r="F64" s="46"/>
      <c r="G64" s="46"/>
      <c r="H64" s="46" t="s">
        <v>210</v>
      </c>
      <c r="I64" s="46" t="s">
        <v>210</v>
      </c>
      <c r="J64" s="46" t="s">
        <v>209</v>
      </c>
      <c r="K64" s="46" t="s">
        <v>209</v>
      </c>
      <c r="L64" s="46" t="s">
        <v>209</v>
      </c>
      <c r="M64" s="46"/>
      <c r="N64" s="46"/>
      <c r="O64" s="46"/>
      <c r="P64" s="46"/>
      <c r="Q64" s="46"/>
      <c r="R64" s="46"/>
      <c r="S64" s="46" t="s">
        <v>208</v>
      </c>
      <c r="T64" s="46" t="s">
        <v>209</v>
      </c>
      <c r="U64" s="46" t="s">
        <v>209</v>
      </c>
      <c r="V64" s="46" t="s">
        <v>209</v>
      </c>
      <c r="W64" s="67"/>
      <c r="X64" s="68"/>
      <c r="Y64" s="9"/>
      <c r="Z64" s="44">
        <v>140</v>
      </c>
      <c r="AA64" s="67"/>
      <c r="AB64" s="54" t="s">
        <v>150</v>
      </c>
      <c r="AC64" s="46"/>
      <c r="AD64" s="46"/>
      <c r="AE64" s="46" t="s">
        <v>209</v>
      </c>
      <c r="AF64" s="46" t="s">
        <v>209</v>
      </c>
      <c r="AG64" s="46"/>
      <c r="AH64" s="46"/>
      <c r="AI64" s="46"/>
      <c r="AJ64" s="46"/>
      <c r="AK64" s="46"/>
      <c r="AL64" s="46"/>
      <c r="AM64" s="46"/>
      <c r="AN64" s="46"/>
      <c r="AO64" s="46">
        <v>13</v>
      </c>
      <c r="AP64" s="46"/>
      <c r="AQ64" s="46" t="s">
        <v>208</v>
      </c>
      <c r="AR64" s="46" t="s">
        <v>209</v>
      </c>
      <c r="AS64" s="46" t="s">
        <v>209</v>
      </c>
      <c r="AT64" s="46" t="s">
        <v>211</v>
      </c>
      <c r="AU64" s="46" t="s">
        <v>209</v>
      </c>
      <c r="AV64" s="115"/>
      <c r="AW64" s="116"/>
      <c r="AX64" s="9"/>
      <c r="AY64" s="4"/>
      <c r="AZ64" s="4"/>
      <c r="BA64" s="4"/>
      <c r="BB64" s="4"/>
      <c r="BC64" s="4"/>
      <c r="BD64" s="13"/>
      <c r="BE64" s="13"/>
      <c r="BF64" s="13"/>
      <c r="BG64" s="13"/>
      <c r="BH64" s="13"/>
      <c r="BI64" s="13"/>
    </row>
    <row r="65" spans="1:61" s="3" customFormat="1" ht="15.6" customHeight="1">
      <c r="A65" s="44">
        <v>97</v>
      </c>
      <c r="B65" s="67"/>
      <c r="C65" s="54" t="s">
        <v>10</v>
      </c>
      <c r="D65" s="46">
        <v>10</v>
      </c>
      <c r="E65" s="46" t="s">
        <v>221</v>
      </c>
      <c r="F65" s="46"/>
      <c r="G65" s="46"/>
      <c r="H65" s="46" t="s">
        <v>210</v>
      </c>
      <c r="I65" s="46" t="s">
        <v>210</v>
      </c>
      <c r="J65" s="46" t="s">
        <v>209</v>
      </c>
      <c r="K65" s="46" t="s">
        <v>209</v>
      </c>
      <c r="L65" s="46" t="s">
        <v>209</v>
      </c>
      <c r="M65" s="46"/>
      <c r="N65" s="46"/>
      <c r="O65" s="46"/>
      <c r="P65" s="46"/>
      <c r="Q65" s="46"/>
      <c r="R65" s="46"/>
      <c r="S65" s="46" t="s">
        <v>208</v>
      </c>
      <c r="T65" s="46" t="s">
        <v>209</v>
      </c>
      <c r="U65" s="46" t="s">
        <v>209</v>
      </c>
      <c r="V65" s="46" t="s">
        <v>209</v>
      </c>
      <c r="W65" s="67"/>
      <c r="X65" s="68"/>
      <c r="Y65" s="9"/>
      <c r="Z65" s="44">
        <v>141</v>
      </c>
      <c r="AA65" s="67"/>
      <c r="AB65" s="54" t="s">
        <v>151</v>
      </c>
      <c r="AC65" s="46"/>
      <c r="AD65" s="46"/>
      <c r="AE65" s="46" t="s">
        <v>209</v>
      </c>
      <c r="AF65" s="46" t="s">
        <v>209</v>
      </c>
      <c r="AG65" s="46"/>
      <c r="AH65" s="46"/>
      <c r="AI65" s="46"/>
      <c r="AJ65" s="46"/>
      <c r="AK65" s="46"/>
      <c r="AL65" s="46"/>
      <c r="AM65" s="46"/>
      <c r="AN65" s="46"/>
      <c r="AO65" s="46">
        <v>13</v>
      </c>
      <c r="AP65" s="46"/>
      <c r="AQ65" s="46" t="s">
        <v>208</v>
      </c>
      <c r="AR65" s="46" t="s">
        <v>209</v>
      </c>
      <c r="AS65" s="46" t="s">
        <v>209</v>
      </c>
      <c r="AT65" s="46" t="s">
        <v>211</v>
      </c>
      <c r="AU65" s="46" t="s">
        <v>209</v>
      </c>
      <c r="AV65" s="115"/>
      <c r="AW65" s="116"/>
      <c r="AX65" s="9"/>
      <c r="AY65" s="4"/>
      <c r="AZ65" s="4"/>
      <c r="BA65" s="4"/>
      <c r="BB65" s="4"/>
      <c r="BC65" s="4"/>
      <c r="BD65" s="13"/>
      <c r="BE65" s="13"/>
      <c r="BF65" s="13"/>
      <c r="BG65" s="13"/>
      <c r="BH65" s="13"/>
      <c r="BI65" s="13"/>
    </row>
    <row r="66" spans="1:61" s="3" customFormat="1" ht="15.6" customHeight="1">
      <c r="A66" s="44">
        <v>98</v>
      </c>
      <c r="B66" s="67"/>
      <c r="C66" s="54" t="s">
        <v>11</v>
      </c>
      <c r="D66" s="46">
        <v>10</v>
      </c>
      <c r="E66" s="46"/>
      <c r="F66" s="46"/>
      <c r="G66" s="46"/>
      <c r="H66" s="46"/>
      <c r="I66" s="46"/>
      <c r="J66" s="46"/>
      <c r="K66" s="46"/>
      <c r="L66" s="46"/>
      <c r="M66" s="46" t="s">
        <v>208</v>
      </c>
      <c r="N66" s="46" t="s">
        <v>209</v>
      </c>
      <c r="O66" s="46" t="s">
        <v>209</v>
      </c>
      <c r="P66" s="46" t="s">
        <v>209</v>
      </c>
      <c r="Q66" s="46" t="s">
        <v>209</v>
      </c>
      <c r="R66" s="46" t="s">
        <v>209</v>
      </c>
      <c r="S66" s="46" t="s">
        <v>209</v>
      </c>
      <c r="T66" s="46" t="s">
        <v>210</v>
      </c>
      <c r="U66" s="46" t="s">
        <v>210</v>
      </c>
      <c r="V66" s="46" t="s">
        <v>211</v>
      </c>
      <c r="W66" s="67"/>
      <c r="X66" s="68"/>
      <c r="Y66" s="9"/>
      <c r="Z66" s="44">
        <v>142</v>
      </c>
      <c r="AA66" s="67"/>
      <c r="AB66" s="54" t="s">
        <v>143</v>
      </c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16</v>
      </c>
      <c r="AP66" s="46"/>
      <c r="AQ66" s="46" t="s">
        <v>245</v>
      </c>
      <c r="AR66" s="46"/>
      <c r="AS66" s="46" t="s">
        <v>244</v>
      </c>
      <c r="AT66" s="46" t="s">
        <v>212</v>
      </c>
      <c r="AU66" s="46" t="s">
        <v>222</v>
      </c>
      <c r="AV66" s="115"/>
      <c r="AW66" s="116"/>
      <c r="AX66" s="9"/>
      <c r="AY66" s="4"/>
      <c r="AZ66" s="4"/>
      <c r="BA66" s="4"/>
      <c r="BB66" s="4"/>
      <c r="BC66" s="4"/>
      <c r="BD66" s="13"/>
      <c r="BE66" s="13"/>
      <c r="BF66" s="13"/>
      <c r="BG66" s="13"/>
      <c r="BH66" s="13"/>
      <c r="BI66" s="13"/>
    </row>
    <row r="67" spans="1:61" s="3" customFormat="1" ht="15.6" customHeight="1">
      <c r="A67" s="44">
        <v>99</v>
      </c>
      <c r="B67" s="67"/>
      <c r="C67" s="54" t="s">
        <v>12</v>
      </c>
      <c r="D67" s="46">
        <v>10</v>
      </c>
      <c r="E67" s="46"/>
      <c r="F67" s="46"/>
      <c r="G67" s="46"/>
      <c r="H67" s="46"/>
      <c r="I67" s="46"/>
      <c r="J67" s="46"/>
      <c r="K67" s="46"/>
      <c r="L67" s="46"/>
      <c r="M67" s="46" t="s">
        <v>208</v>
      </c>
      <c r="N67" s="46" t="s">
        <v>209</v>
      </c>
      <c r="O67" s="46" t="s">
        <v>209</v>
      </c>
      <c r="P67" s="46" t="s">
        <v>209</v>
      </c>
      <c r="Q67" s="46" t="s">
        <v>209</v>
      </c>
      <c r="R67" s="46" t="s">
        <v>209</v>
      </c>
      <c r="S67" s="46" t="s">
        <v>209</v>
      </c>
      <c r="T67" s="46" t="s">
        <v>210</v>
      </c>
      <c r="U67" s="46" t="s">
        <v>210</v>
      </c>
      <c r="V67" s="46" t="s">
        <v>211</v>
      </c>
      <c r="W67" s="67"/>
      <c r="X67" s="68"/>
      <c r="Y67" s="9"/>
      <c r="Z67" s="44">
        <v>143</v>
      </c>
      <c r="AA67" s="67"/>
      <c r="AB67" s="54" t="s">
        <v>146</v>
      </c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14</v>
      </c>
      <c r="AP67" s="46" t="s">
        <v>211</v>
      </c>
      <c r="AQ67" s="46" t="s">
        <v>208</v>
      </c>
      <c r="AR67" s="46" t="s">
        <v>209</v>
      </c>
      <c r="AS67" s="46" t="s">
        <v>209</v>
      </c>
      <c r="AT67" s="46" t="s">
        <v>209</v>
      </c>
      <c r="AU67" s="46" t="s">
        <v>209</v>
      </c>
      <c r="AV67" s="115"/>
      <c r="AW67" s="116"/>
      <c r="AX67" s="9"/>
      <c r="AY67" s="4"/>
      <c r="AZ67" s="4"/>
      <c r="BA67" s="4"/>
      <c r="BB67" s="4"/>
      <c r="BC67" s="4"/>
      <c r="BD67" s="13"/>
      <c r="BE67" s="13"/>
      <c r="BF67" s="13"/>
      <c r="BG67" s="13"/>
      <c r="BH67" s="13"/>
      <c r="BI67" s="13"/>
    </row>
    <row r="68" spans="1:61" s="3" customFormat="1" ht="15.6" customHeight="1">
      <c r="A68" s="44">
        <v>100</v>
      </c>
      <c r="B68" s="67"/>
      <c r="C68" s="54" t="s">
        <v>125</v>
      </c>
      <c r="D68" s="46" t="s">
        <v>211</v>
      </c>
      <c r="E68" s="46"/>
      <c r="F68" s="46"/>
      <c r="G68" s="46">
        <v>12</v>
      </c>
      <c r="H68" s="46"/>
      <c r="I68" s="46"/>
      <c r="J68" s="46"/>
      <c r="K68" s="46"/>
      <c r="L68" s="46"/>
      <c r="M68" s="46"/>
      <c r="N68" s="46"/>
      <c r="O68" s="46"/>
      <c r="P68" s="46" t="s">
        <v>208</v>
      </c>
      <c r="Q68" s="46" t="s">
        <v>209</v>
      </c>
      <c r="R68" s="46" t="s">
        <v>209</v>
      </c>
      <c r="S68" s="46" t="s">
        <v>209</v>
      </c>
      <c r="T68" s="46" t="s">
        <v>209</v>
      </c>
      <c r="U68" s="46" t="s">
        <v>209</v>
      </c>
      <c r="V68" s="46" t="s">
        <v>209</v>
      </c>
      <c r="W68" s="67"/>
      <c r="X68" s="68"/>
      <c r="Y68" s="9"/>
      <c r="Z68" s="44">
        <v>144</v>
      </c>
      <c r="AA68" s="67"/>
      <c r="AB68" s="54" t="s">
        <v>147</v>
      </c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>
        <v>14</v>
      </c>
      <c r="AP68" s="46" t="s">
        <v>211</v>
      </c>
      <c r="AQ68" s="46" t="s">
        <v>208</v>
      </c>
      <c r="AR68" s="46" t="s">
        <v>209</v>
      </c>
      <c r="AS68" s="46" t="s">
        <v>209</v>
      </c>
      <c r="AT68" s="46" t="s">
        <v>209</v>
      </c>
      <c r="AU68" s="46" t="s">
        <v>209</v>
      </c>
      <c r="AV68" s="115"/>
      <c r="AW68" s="116"/>
      <c r="AX68" s="9"/>
      <c r="AY68" s="4"/>
      <c r="AZ68" s="4"/>
      <c r="BA68" s="4"/>
      <c r="BB68" s="4"/>
      <c r="BC68" s="4"/>
      <c r="BD68" s="13"/>
      <c r="BE68" s="13"/>
      <c r="BF68" s="13"/>
      <c r="BG68" s="13"/>
      <c r="BH68" s="13"/>
      <c r="BI68" s="13"/>
    </row>
    <row r="69" spans="1:61" s="3" customFormat="1" ht="15.6" customHeight="1">
      <c r="A69" s="44">
        <v>101</v>
      </c>
      <c r="B69" s="67"/>
      <c r="C69" s="54" t="s">
        <v>126</v>
      </c>
      <c r="D69" s="46"/>
      <c r="E69" s="46"/>
      <c r="F69" s="46"/>
      <c r="G69" s="46">
        <v>13</v>
      </c>
      <c r="H69" s="46"/>
      <c r="I69" s="46"/>
      <c r="J69" s="46"/>
      <c r="K69" s="46"/>
      <c r="L69" s="46"/>
      <c r="M69" s="46"/>
      <c r="N69" s="46"/>
      <c r="O69" s="46"/>
      <c r="P69" s="46" t="s">
        <v>211</v>
      </c>
      <c r="Q69" s="46" t="s">
        <v>208</v>
      </c>
      <c r="R69" s="46" t="s">
        <v>209</v>
      </c>
      <c r="S69" s="46" t="s">
        <v>209</v>
      </c>
      <c r="T69" s="46" t="s">
        <v>209</v>
      </c>
      <c r="U69" s="46" t="s">
        <v>209</v>
      </c>
      <c r="V69" s="46" t="s">
        <v>209</v>
      </c>
      <c r="W69" s="67"/>
      <c r="X69" s="68"/>
      <c r="Y69" s="9"/>
      <c r="Z69" s="44">
        <v>145</v>
      </c>
      <c r="AA69" s="67"/>
      <c r="AB69" s="54" t="s">
        <v>187</v>
      </c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>
        <v>14</v>
      </c>
      <c r="AP69" s="46" t="s">
        <v>211</v>
      </c>
      <c r="AQ69" s="46" t="s">
        <v>208</v>
      </c>
      <c r="AR69" s="46" t="s">
        <v>209</v>
      </c>
      <c r="AS69" s="46" t="s">
        <v>209</v>
      </c>
      <c r="AT69" s="46" t="s">
        <v>209</v>
      </c>
      <c r="AU69" s="46" t="s">
        <v>209</v>
      </c>
      <c r="AV69" s="115"/>
      <c r="AW69" s="116"/>
      <c r="AX69" s="9"/>
      <c r="AY69" s="4"/>
      <c r="AZ69" s="4"/>
      <c r="BA69" s="4"/>
      <c r="BB69" s="4"/>
      <c r="BC69" s="4"/>
      <c r="BD69" s="13"/>
      <c r="BE69" s="13"/>
      <c r="BF69" s="13"/>
      <c r="BG69" s="13"/>
      <c r="BH69" s="13"/>
      <c r="BI69" s="13"/>
    </row>
    <row r="70" spans="1:61" s="3" customFormat="1" ht="15.6" customHeight="1">
      <c r="A70" s="44">
        <v>102</v>
      </c>
      <c r="B70" s="67"/>
      <c r="C70" s="54" t="s">
        <v>13</v>
      </c>
      <c r="D70" s="46"/>
      <c r="E70" s="46"/>
      <c r="F70" s="46"/>
      <c r="G70" s="46">
        <v>13</v>
      </c>
      <c r="H70" s="46"/>
      <c r="I70" s="46"/>
      <c r="J70" s="46"/>
      <c r="K70" s="46"/>
      <c r="L70" s="46"/>
      <c r="M70" s="46"/>
      <c r="N70" s="46"/>
      <c r="O70" s="46"/>
      <c r="P70" s="46" t="s">
        <v>211</v>
      </c>
      <c r="Q70" s="46" t="s">
        <v>208</v>
      </c>
      <c r="R70" s="46" t="s">
        <v>209</v>
      </c>
      <c r="S70" s="46" t="s">
        <v>209</v>
      </c>
      <c r="T70" s="46" t="s">
        <v>209</v>
      </c>
      <c r="U70" s="46" t="s">
        <v>209</v>
      </c>
      <c r="V70" s="46" t="s">
        <v>209</v>
      </c>
      <c r="W70" s="67"/>
      <c r="X70" s="68"/>
      <c r="Y70" s="9"/>
      <c r="Z70" s="44">
        <v>146</v>
      </c>
      <c r="AA70" s="67"/>
      <c r="AB70" s="54" t="s">
        <v>152</v>
      </c>
      <c r="AC70" s="46"/>
      <c r="AD70" s="46"/>
      <c r="AE70" s="46" t="s">
        <v>224</v>
      </c>
      <c r="AF70" s="46"/>
      <c r="AG70" s="46"/>
      <c r="AH70" s="46"/>
      <c r="AI70" s="46"/>
      <c r="AJ70" s="46"/>
      <c r="AK70" s="46"/>
      <c r="AL70" s="46"/>
      <c r="AM70" s="46"/>
      <c r="AN70" s="46"/>
      <c r="AO70" s="46">
        <v>15</v>
      </c>
      <c r="AP70" s="46"/>
      <c r="AQ70" s="46"/>
      <c r="AR70" s="46" t="s">
        <v>223</v>
      </c>
      <c r="AS70" s="46" t="s">
        <v>209</v>
      </c>
      <c r="AT70" s="46" t="s">
        <v>209</v>
      </c>
      <c r="AU70" s="46" t="s">
        <v>209</v>
      </c>
      <c r="AV70" s="115"/>
      <c r="AW70" s="116"/>
      <c r="AX70" s="9"/>
      <c r="AY70" s="4"/>
      <c r="AZ70" s="4"/>
      <c r="BA70" s="4"/>
      <c r="BB70" s="4"/>
      <c r="BC70" s="4"/>
      <c r="BD70" s="13"/>
      <c r="BE70" s="13"/>
      <c r="BF70" s="13"/>
      <c r="BG70" s="13"/>
      <c r="BH70" s="13"/>
      <c r="BI70" s="13"/>
    </row>
    <row r="71" spans="1:61" s="3" customFormat="1" ht="15.6" customHeight="1">
      <c r="A71" s="44">
        <v>103</v>
      </c>
      <c r="B71" s="67"/>
      <c r="C71" s="54" t="s">
        <v>127</v>
      </c>
      <c r="D71" s="46"/>
      <c r="E71" s="46"/>
      <c r="F71" s="46"/>
      <c r="G71" s="46">
        <v>11</v>
      </c>
      <c r="H71" s="46"/>
      <c r="I71" s="46"/>
      <c r="J71" s="46"/>
      <c r="K71" s="46"/>
      <c r="L71" s="46" t="s">
        <v>227</v>
      </c>
      <c r="M71" s="46"/>
      <c r="N71" s="46"/>
      <c r="O71" s="46" t="s">
        <v>208</v>
      </c>
      <c r="P71" s="46" t="s">
        <v>209</v>
      </c>
      <c r="Q71" s="46" t="s">
        <v>209</v>
      </c>
      <c r="R71" s="46" t="s">
        <v>209</v>
      </c>
      <c r="S71" s="46" t="s">
        <v>209</v>
      </c>
      <c r="T71" s="46" t="s">
        <v>209</v>
      </c>
      <c r="U71" s="46" t="s">
        <v>209</v>
      </c>
      <c r="V71" s="46" t="s">
        <v>209</v>
      </c>
      <c r="W71" s="67"/>
      <c r="X71" s="68"/>
      <c r="Y71" s="9"/>
      <c r="Z71" s="44">
        <v>147</v>
      </c>
      <c r="AA71" s="67"/>
      <c r="AB71" s="54" t="s">
        <v>153</v>
      </c>
      <c r="AC71" s="46"/>
      <c r="AD71" s="46"/>
      <c r="AE71" s="46"/>
      <c r="AF71" s="46"/>
      <c r="AG71" s="46"/>
      <c r="AH71" s="46"/>
      <c r="AI71" s="46" t="s">
        <v>217</v>
      </c>
      <c r="AJ71" s="46"/>
      <c r="AK71" s="46"/>
      <c r="AL71" s="46"/>
      <c r="AM71" s="46"/>
      <c r="AN71" s="46"/>
      <c r="AO71" s="46">
        <v>15</v>
      </c>
      <c r="AP71" s="46"/>
      <c r="AQ71" s="46"/>
      <c r="AR71" s="46" t="s">
        <v>208</v>
      </c>
      <c r="AS71" s="46" t="s">
        <v>210</v>
      </c>
      <c r="AT71" s="46" t="s">
        <v>209</v>
      </c>
      <c r="AU71" s="46" t="s">
        <v>209</v>
      </c>
      <c r="AV71" s="115"/>
      <c r="AW71" s="116"/>
      <c r="AX71" s="9"/>
      <c r="AY71" s="4"/>
      <c r="AZ71" s="4"/>
      <c r="BA71" s="4"/>
      <c r="BB71" s="4"/>
      <c r="BC71" s="4"/>
      <c r="BD71" s="13"/>
      <c r="BE71" s="13"/>
      <c r="BF71" s="13"/>
      <c r="BG71" s="13"/>
      <c r="BH71" s="13"/>
      <c r="BI71" s="13"/>
    </row>
    <row r="72" spans="1:61" s="3" customFormat="1" ht="15.6" customHeight="1">
      <c r="A72" s="44">
        <v>104</v>
      </c>
      <c r="B72" s="67"/>
      <c r="C72" s="54" t="s">
        <v>128</v>
      </c>
      <c r="D72" s="46"/>
      <c r="E72" s="46"/>
      <c r="F72" s="46"/>
      <c r="G72" s="46">
        <v>11</v>
      </c>
      <c r="H72" s="46"/>
      <c r="I72" s="46"/>
      <c r="J72" s="46"/>
      <c r="K72" s="46"/>
      <c r="L72" s="46" t="s">
        <v>226</v>
      </c>
      <c r="M72" s="46"/>
      <c r="N72" s="46"/>
      <c r="O72" s="46" t="s">
        <v>208</v>
      </c>
      <c r="P72" s="46" t="s">
        <v>209</v>
      </c>
      <c r="Q72" s="46" t="s">
        <v>209</v>
      </c>
      <c r="R72" s="46" t="s">
        <v>209</v>
      </c>
      <c r="S72" s="46" t="s">
        <v>209</v>
      </c>
      <c r="T72" s="46" t="s">
        <v>209</v>
      </c>
      <c r="U72" s="46" t="s">
        <v>209</v>
      </c>
      <c r="V72" s="46" t="s">
        <v>209</v>
      </c>
      <c r="W72" s="67"/>
      <c r="X72" s="68"/>
      <c r="Y72" s="9"/>
      <c r="Z72" s="44">
        <v>148</v>
      </c>
      <c r="AA72" s="67"/>
      <c r="AB72" s="54" t="s">
        <v>154</v>
      </c>
      <c r="AC72" s="46"/>
      <c r="AD72" s="46"/>
      <c r="AE72" s="46"/>
      <c r="AF72" s="46"/>
      <c r="AG72" s="46"/>
      <c r="AH72" s="46" t="s">
        <v>235</v>
      </c>
      <c r="AI72" s="46"/>
      <c r="AJ72" s="46"/>
      <c r="AK72" s="46"/>
      <c r="AL72" s="46"/>
      <c r="AM72" s="46"/>
      <c r="AN72" s="46"/>
      <c r="AO72" s="46">
        <v>14</v>
      </c>
      <c r="AP72" s="46"/>
      <c r="AQ72" s="46" t="s">
        <v>237</v>
      </c>
      <c r="AR72" s="46" t="s">
        <v>209</v>
      </c>
      <c r="AS72" s="46" t="s">
        <v>209</v>
      </c>
      <c r="AT72" s="46" t="s">
        <v>239</v>
      </c>
      <c r="AU72" s="46" t="s">
        <v>239</v>
      </c>
      <c r="AV72" s="115"/>
      <c r="AW72" s="116"/>
      <c r="AX72" s="9"/>
      <c r="AY72" s="4"/>
      <c r="AZ72" s="4"/>
      <c r="BA72" s="4"/>
      <c r="BB72" s="4"/>
      <c r="BC72" s="4"/>
      <c r="BD72" s="13"/>
      <c r="BE72" s="13"/>
      <c r="BF72" s="13"/>
      <c r="BG72" s="13"/>
      <c r="BH72" s="13"/>
      <c r="BI72" s="13"/>
    </row>
    <row r="73" spans="1:61" s="3" customFormat="1" ht="15.6" customHeight="1">
      <c r="A73" s="44">
        <v>105</v>
      </c>
      <c r="B73" s="67"/>
      <c r="C73" s="54" t="s">
        <v>129</v>
      </c>
      <c r="D73" s="46"/>
      <c r="E73" s="46"/>
      <c r="F73" s="46"/>
      <c r="G73" s="46">
        <v>15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 t="s">
        <v>237</v>
      </c>
      <c r="S73" s="46" t="s">
        <v>236</v>
      </c>
      <c r="T73" s="46" t="s">
        <v>209</v>
      </c>
      <c r="U73" s="46" t="s">
        <v>209</v>
      </c>
      <c r="V73" s="46" t="s">
        <v>209</v>
      </c>
      <c r="W73" s="67"/>
      <c r="X73" s="68"/>
      <c r="Y73" s="9"/>
      <c r="Z73" s="44">
        <v>149</v>
      </c>
      <c r="AA73" s="67"/>
      <c r="AB73" s="54" t="s">
        <v>155</v>
      </c>
      <c r="AC73" s="46"/>
      <c r="AD73" s="46"/>
      <c r="AE73" s="46"/>
      <c r="AF73" s="46"/>
      <c r="AG73" s="46"/>
      <c r="AH73" s="46" t="s">
        <v>234</v>
      </c>
      <c r="AI73" s="46"/>
      <c r="AJ73" s="46"/>
      <c r="AK73" s="46"/>
      <c r="AL73" s="46"/>
      <c r="AM73" s="46"/>
      <c r="AN73" s="46"/>
      <c r="AO73" s="46">
        <v>14</v>
      </c>
      <c r="AP73" s="46"/>
      <c r="AQ73" s="46" t="s">
        <v>238</v>
      </c>
      <c r="AR73" s="46" t="s">
        <v>239</v>
      </c>
      <c r="AS73" s="46" t="s">
        <v>239</v>
      </c>
      <c r="AT73" s="46" t="s">
        <v>209</v>
      </c>
      <c r="AU73" s="46" t="s">
        <v>209</v>
      </c>
      <c r="AV73" s="115"/>
      <c r="AW73" s="116"/>
      <c r="AX73" s="9"/>
      <c r="AY73" s="4"/>
      <c r="AZ73" s="4"/>
      <c r="BA73" s="4"/>
      <c r="BB73" s="4"/>
      <c r="BC73" s="4"/>
      <c r="BD73" s="13"/>
      <c r="BE73" s="13"/>
      <c r="BF73" s="13"/>
      <c r="BG73" s="13"/>
      <c r="BH73" s="13"/>
      <c r="BI73" s="13"/>
    </row>
    <row r="74" spans="1:61" s="3" customFormat="1" ht="15.6" customHeight="1">
      <c r="A74" s="44">
        <v>106</v>
      </c>
      <c r="B74" s="67"/>
      <c r="C74" s="54" t="s">
        <v>130</v>
      </c>
      <c r="D74" s="46"/>
      <c r="E74" s="46"/>
      <c r="F74" s="46"/>
      <c r="G74" s="46"/>
      <c r="H74" s="46" t="s">
        <v>235</v>
      </c>
      <c r="I74" s="46"/>
      <c r="J74" s="46"/>
      <c r="K74" s="46"/>
      <c r="L74" s="46"/>
      <c r="M74" s="46"/>
      <c r="N74" s="46"/>
      <c r="O74" s="46"/>
      <c r="P74" s="46" t="s">
        <v>237</v>
      </c>
      <c r="Q74" s="46" t="s">
        <v>209</v>
      </c>
      <c r="R74" s="46" t="s">
        <v>209</v>
      </c>
      <c r="S74" s="46" t="s">
        <v>209</v>
      </c>
      <c r="T74" s="46" t="s">
        <v>209</v>
      </c>
      <c r="U74" s="46" t="s">
        <v>209</v>
      </c>
      <c r="V74" s="46" t="s">
        <v>209</v>
      </c>
      <c r="W74" s="67"/>
      <c r="X74" s="68"/>
      <c r="Y74" s="9"/>
      <c r="Z74" s="44">
        <v>150</v>
      </c>
      <c r="AA74" s="67"/>
      <c r="AB74" s="54" t="s">
        <v>156</v>
      </c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>
        <v>14</v>
      </c>
      <c r="AP74" s="46" t="s">
        <v>208</v>
      </c>
      <c r="AQ74" s="46" t="s">
        <v>211</v>
      </c>
      <c r="AR74" s="46" t="s">
        <v>209</v>
      </c>
      <c r="AS74" s="46" t="s">
        <v>209</v>
      </c>
      <c r="AT74" s="46" t="s">
        <v>209</v>
      </c>
      <c r="AU74" s="46" t="s">
        <v>209</v>
      </c>
      <c r="AV74" s="115"/>
      <c r="AW74" s="116"/>
      <c r="AX74" s="9"/>
      <c r="AY74" s="4"/>
      <c r="AZ74" s="4"/>
      <c r="BA74" s="4"/>
      <c r="BB74" s="4"/>
      <c r="BC74" s="4"/>
      <c r="BD74" s="13"/>
      <c r="BE74" s="13"/>
      <c r="BF74" s="13"/>
      <c r="BG74" s="13"/>
      <c r="BH74" s="13"/>
      <c r="BI74" s="13"/>
    </row>
    <row r="75" spans="1:61" s="3" customFormat="1" ht="15.6" customHeight="1">
      <c r="A75" s="44">
        <v>107</v>
      </c>
      <c r="B75" s="67"/>
      <c r="C75" s="54" t="s">
        <v>14</v>
      </c>
      <c r="D75" s="46" t="s">
        <v>209</v>
      </c>
      <c r="E75" s="46" t="s">
        <v>209</v>
      </c>
      <c r="F75" s="46"/>
      <c r="G75" s="46"/>
      <c r="H75" s="46" t="s">
        <v>235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 t="s">
        <v>238</v>
      </c>
      <c r="U75" s="46" t="s">
        <v>209</v>
      </c>
      <c r="V75" s="46" t="s">
        <v>209</v>
      </c>
      <c r="W75" s="67"/>
      <c r="X75" s="68"/>
      <c r="Y75" s="9"/>
      <c r="Z75" s="44">
        <v>151</v>
      </c>
      <c r="AA75" s="67"/>
      <c r="AB75" s="54" t="s">
        <v>157</v>
      </c>
      <c r="AC75" s="46"/>
      <c r="AD75" s="46"/>
      <c r="AE75" s="46"/>
      <c r="AF75" s="46" t="s">
        <v>217</v>
      </c>
      <c r="AG75" s="46"/>
      <c r="AH75" s="46" t="s">
        <v>209</v>
      </c>
      <c r="AI75" s="46" t="s">
        <v>209</v>
      </c>
      <c r="AJ75" s="46" t="s">
        <v>209</v>
      </c>
      <c r="AK75" s="46"/>
      <c r="AL75" s="46"/>
      <c r="AM75" s="46"/>
      <c r="AN75" s="46"/>
      <c r="AO75" s="46">
        <v>12</v>
      </c>
      <c r="AP75" s="46"/>
      <c r="AQ75" s="46"/>
      <c r="AR75" s="46" t="s">
        <v>208</v>
      </c>
      <c r="AS75" s="46" t="s">
        <v>209</v>
      </c>
      <c r="AT75" s="46" t="s">
        <v>209</v>
      </c>
      <c r="AU75" s="46" t="s">
        <v>209</v>
      </c>
      <c r="AV75" s="115"/>
      <c r="AW75" s="116"/>
      <c r="AX75" s="9"/>
      <c r="AY75" s="4"/>
      <c r="AZ75" s="4"/>
      <c r="BA75" s="4"/>
      <c r="BB75" s="4"/>
      <c r="BC75" s="4"/>
      <c r="BD75" s="13"/>
      <c r="BE75" s="13"/>
      <c r="BF75" s="13"/>
      <c r="BG75" s="13"/>
      <c r="BH75" s="13"/>
      <c r="BI75" s="13"/>
    </row>
    <row r="76" spans="1:61" s="3" customFormat="1" ht="14.25">
      <c r="A76" s="44">
        <v>108</v>
      </c>
      <c r="B76" s="67"/>
      <c r="C76" s="54" t="s">
        <v>131</v>
      </c>
      <c r="D76" s="46"/>
      <c r="E76" s="46"/>
      <c r="F76" s="46" t="s">
        <v>227</v>
      </c>
      <c r="G76" s="46">
        <v>14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 t="s">
        <v>225</v>
      </c>
      <c r="S76" s="46" t="s">
        <v>209</v>
      </c>
      <c r="T76" s="46" t="s">
        <v>209</v>
      </c>
      <c r="U76" s="46" t="s">
        <v>209</v>
      </c>
      <c r="V76" s="46" t="s">
        <v>209</v>
      </c>
      <c r="W76" s="67"/>
      <c r="X76" s="68"/>
      <c r="Y76" s="9"/>
      <c r="Z76" s="44">
        <v>152</v>
      </c>
      <c r="AA76" s="67"/>
      <c r="AB76" s="54" t="s">
        <v>158</v>
      </c>
      <c r="AC76" s="46" t="s">
        <v>209</v>
      </c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>
        <v>15</v>
      </c>
      <c r="AP76" s="46"/>
      <c r="AQ76" s="46"/>
      <c r="AR76" s="46" t="s">
        <v>208</v>
      </c>
      <c r="AS76" s="46" t="s">
        <v>221</v>
      </c>
      <c r="AT76" s="46" t="s">
        <v>209</v>
      </c>
      <c r="AU76" s="46" t="s">
        <v>209</v>
      </c>
      <c r="AV76" s="115"/>
      <c r="AW76" s="116"/>
      <c r="AX76" s="9"/>
      <c r="AY76" s="4"/>
      <c r="AZ76" s="4"/>
      <c r="BA76" s="4"/>
      <c r="BB76" s="4"/>
      <c r="BC76" s="4"/>
      <c r="BD76" s="13"/>
      <c r="BE76" s="13"/>
      <c r="BF76" s="13"/>
      <c r="BG76" s="13"/>
      <c r="BH76" s="13"/>
      <c r="BI76" s="13"/>
    </row>
    <row r="77" spans="1:61" s="3" customFormat="1" ht="15.6" customHeight="1">
      <c r="A77" s="44">
        <v>109</v>
      </c>
      <c r="B77" s="67"/>
      <c r="C77" s="54" t="s">
        <v>132</v>
      </c>
      <c r="D77" s="46"/>
      <c r="E77" s="46"/>
      <c r="F77" s="46"/>
      <c r="G77" s="46">
        <v>10</v>
      </c>
      <c r="H77" s="46"/>
      <c r="I77" s="46"/>
      <c r="J77" s="46"/>
      <c r="K77" s="46"/>
      <c r="L77" s="46"/>
      <c r="M77" s="46" t="s">
        <v>208</v>
      </c>
      <c r="N77" s="46" t="s">
        <v>211</v>
      </c>
      <c r="O77" s="46" t="s">
        <v>209</v>
      </c>
      <c r="P77" s="46" t="s">
        <v>209</v>
      </c>
      <c r="Q77" s="46" t="s">
        <v>209</v>
      </c>
      <c r="R77" s="46" t="s">
        <v>209</v>
      </c>
      <c r="S77" s="46" t="s">
        <v>209</v>
      </c>
      <c r="T77" s="46" t="s">
        <v>209</v>
      </c>
      <c r="U77" s="46" t="s">
        <v>209</v>
      </c>
      <c r="V77" s="46" t="s">
        <v>209</v>
      </c>
      <c r="W77" s="67"/>
      <c r="X77" s="68"/>
      <c r="Y77" s="9"/>
      <c r="Z77" s="44">
        <v>153</v>
      </c>
      <c r="AA77" s="67"/>
      <c r="AB77" s="54" t="s">
        <v>159</v>
      </c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 t="s">
        <v>221</v>
      </c>
      <c r="AO77" s="46">
        <v>15</v>
      </c>
      <c r="AP77" s="46"/>
      <c r="AQ77" s="46"/>
      <c r="AR77" s="46" t="s">
        <v>215</v>
      </c>
      <c r="AS77" s="46" t="s">
        <v>212</v>
      </c>
      <c r="AT77" s="46" t="s">
        <v>212</v>
      </c>
      <c r="AU77" s="46" t="s">
        <v>213</v>
      </c>
      <c r="AV77" s="115"/>
      <c r="AW77" s="116"/>
      <c r="AX77" s="9"/>
      <c r="AY77" s="4"/>
      <c r="AZ77" s="4"/>
      <c r="BA77" s="4"/>
      <c r="BB77" s="4"/>
      <c r="BC77" s="4"/>
      <c r="BD77" s="13"/>
      <c r="BE77" s="13"/>
      <c r="BF77" s="13"/>
      <c r="BG77" s="13"/>
      <c r="BH77" s="13"/>
      <c r="BI77" s="13"/>
    </row>
    <row r="78" spans="1:61" s="3" customFormat="1" ht="15.6" customHeight="1">
      <c r="A78" s="44">
        <v>110</v>
      </c>
      <c r="B78" s="67"/>
      <c r="C78" s="54" t="s">
        <v>15</v>
      </c>
      <c r="D78" s="46"/>
      <c r="E78" s="46"/>
      <c r="F78" s="46"/>
      <c r="G78" s="46">
        <v>10</v>
      </c>
      <c r="H78" s="46"/>
      <c r="I78" s="46"/>
      <c r="J78" s="46"/>
      <c r="K78" s="46"/>
      <c r="L78" s="46"/>
      <c r="M78" s="46" t="s">
        <v>208</v>
      </c>
      <c r="N78" s="46" t="s">
        <v>211</v>
      </c>
      <c r="O78" s="46" t="s">
        <v>209</v>
      </c>
      <c r="P78" s="46" t="s">
        <v>209</v>
      </c>
      <c r="Q78" s="46" t="s">
        <v>209</v>
      </c>
      <c r="R78" s="46" t="s">
        <v>209</v>
      </c>
      <c r="S78" s="46" t="s">
        <v>209</v>
      </c>
      <c r="T78" s="46" t="s">
        <v>209</v>
      </c>
      <c r="U78" s="46" t="s">
        <v>209</v>
      </c>
      <c r="V78" s="46" t="s">
        <v>209</v>
      </c>
      <c r="W78" s="67"/>
      <c r="X78" s="68"/>
      <c r="Y78" s="9"/>
      <c r="Z78" s="44">
        <v>154</v>
      </c>
      <c r="AA78" s="67"/>
      <c r="AB78" s="54" t="s">
        <v>160</v>
      </c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 t="s">
        <v>221</v>
      </c>
      <c r="AO78" s="46">
        <v>15</v>
      </c>
      <c r="AP78" s="46"/>
      <c r="AQ78" s="46"/>
      <c r="AR78" s="46" t="s">
        <v>215</v>
      </c>
      <c r="AS78" s="46" t="s">
        <v>212</v>
      </c>
      <c r="AT78" s="46" t="s">
        <v>212</v>
      </c>
      <c r="AU78" s="46" t="s">
        <v>213</v>
      </c>
      <c r="AV78" s="115"/>
      <c r="AW78" s="116"/>
      <c r="AX78" s="9"/>
      <c r="AY78" s="4"/>
      <c r="AZ78" s="4"/>
      <c r="BA78" s="4"/>
      <c r="BB78" s="4"/>
      <c r="BC78" s="4"/>
      <c r="BD78" s="13"/>
      <c r="BE78" s="13"/>
      <c r="BF78" s="13"/>
      <c r="BG78" s="13"/>
      <c r="BH78" s="13"/>
      <c r="BI78" s="13"/>
    </row>
    <row r="79" spans="1:61" s="3" customFormat="1" ht="15.6" customHeight="1">
      <c r="A79" s="44">
        <v>111</v>
      </c>
      <c r="B79" s="67"/>
      <c r="C79" s="54" t="s">
        <v>133</v>
      </c>
      <c r="D79" s="46"/>
      <c r="E79" s="46"/>
      <c r="F79" s="46"/>
      <c r="G79" s="46">
        <v>15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 t="s">
        <v>208</v>
      </c>
      <c r="S79" s="46" t="s">
        <v>209</v>
      </c>
      <c r="T79" s="46" t="s">
        <v>209</v>
      </c>
      <c r="U79" s="46" t="s">
        <v>209</v>
      </c>
      <c r="V79" s="46" t="s">
        <v>230</v>
      </c>
      <c r="W79" s="67"/>
      <c r="X79" s="68"/>
      <c r="Y79" s="9"/>
      <c r="Z79" s="44">
        <v>155</v>
      </c>
      <c r="AA79" s="67"/>
      <c r="AB79" s="54" t="s">
        <v>161</v>
      </c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>
        <v>16</v>
      </c>
      <c r="AP79" s="46"/>
      <c r="AQ79" s="46"/>
      <c r="AR79" s="46" t="s">
        <v>208</v>
      </c>
      <c r="AS79" s="46" t="s">
        <v>221</v>
      </c>
      <c r="AT79" s="46" t="s">
        <v>213</v>
      </c>
      <c r="AU79" s="46" t="s">
        <v>213</v>
      </c>
      <c r="AV79" s="115"/>
      <c r="AW79" s="116"/>
      <c r="AX79" s="9"/>
      <c r="AY79" s="4"/>
      <c r="AZ79" s="4"/>
      <c r="BA79" s="4"/>
      <c r="BB79" s="4"/>
      <c r="BC79" s="4"/>
      <c r="BD79" s="13"/>
      <c r="BE79" s="13"/>
      <c r="BF79" s="13"/>
      <c r="BG79" s="13"/>
      <c r="BH79" s="13"/>
      <c r="BI79" s="13"/>
    </row>
    <row r="80" spans="1:61" s="3" customFormat="1" ht="15.6" customHeight="1">
      <c r="A80" s="44">
        <v>112</v>
      </c>
      <c r="B80" s="67"/>
      <c r="C80" s="54" t="s">
        <v>16</v>
      </c>
      <c r="D80" s="46"/>
      <c r="E80" s="46"/>
      <c r="F80" s="46"/>
      <c r="G80" s="46">
        <v>15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 t="s">
        <v>208</v>
      </c>
      <c r="S80" s="46" t="s">
        <v>209</v>
      </c>
      <c r="T80" s="46" t="s">
        <v>209</v>
      </c>
      <c r="U80" s="46" t="s">
        <v>209</v>
      </c>
      <c r="V80" s="46" t="s">
        <v>232</v>
      </c>
      <c r="W80" s="67"/>
      <c r="X80" s="68"/>
      <c r="Y80" s="9"/>
      <c r="Z80" s="44">
        <v>156</v>
      </c>
      <c r="AA80" s="67"/>
      <c r="AB80" s="54" t="s">
        <v>162</v>
      </c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>
        <v>16</v>
      </c>
      <c r="AP80" s="46"/>
      <c r="AQ80" s="46"/>
      <c r="AR80" s="46" t="s">
        <v>208</v>
      </c>
      <c r="AS80" s="46" t="s">
        <v>221</v>
      </c>
      <c r="AT80" s="46" t="s">
        <v>213</v>
      </c>
      <c r="AU80" s="46" t="s">
        <v>213</v>
      </c>
      <c r="AV80" s="115"/>
      <c r="AW80" s="116"/>
      <c r="AX80" s="9"/>
      <c r="AY80" s="4"/>
      <c r="AZ80" s="4"/>
      <c r="BA80" s="4"/>
      <c r="BB80" s="4"/>
      <c r="BC80" s="4"/>
      <c r="BD80" s="13"/>
      <c r="BE80" s="13"/>
      <c r="BF80" s="13"/>
      <c r="BG80" s="13"/>
      <c r="BH80" s="13"/>
      <c r="BI80" s="13"/>
    </row>
    <row r="81" spans="1:61" s="3" customFormat="1" ht="15.6" customHeight="1">
      <c r="A81" s="44">
        <v>113</v>
      </c>
      <c r="B81" s="67"/>
      <c r="C81" s="54" t="s">
        <v>134</v>
      </c>
      <c r="D81" s="46"/>
      <c r="E81" s="46"/>
      <c r="F81" s="46"/>
      <c r="G81" s="46">
        <v>11</v>
      </c>
      <c r="H81" s="46"/>
      <c r="I81" s="46"/>
      <c r="J81" s="46" t="s">
        <v>221</v>
      </c>
      <c r="K81" s="46"/>
      <c r="L81" s="46"/>
      <c r="M81" s="46"/>
      <c r="N81" s="46"/>
      <c r="O81" s="46" t="s">
        <v>214</v>
      </c>
      <c r="P81" s="46" t="s">
        <v>213</v>
      </c>
      <c r="Q81" s="46" t="s">
        <v>213</v>
      </c>
      <c r="R81" s="46" t="s">
        <v>213</v>
      </c>
      <c r="S81" s="46" t="s">
        <v>213</v>
      </c>
      <c r="T81" s="46" t="s">
        <v>213</v>
      </c>
      <c r="U81" s="46" t="s">
        <v>213</v>
      </c>
      <c r="V81" s="46" t="s">
        <v>213</v>
      </c>
      <c r="W81" s="67"/>
      <c r="X81" s="68"/>
      <c r="Y81" s="9"/>
      <c r="Z81" s="44">
        <v>157</v>
      </c>
      <c r="AA81" s="67"/>
      <c r="AB81" s="54" t="s">
        <v>163</v>
      </c>
      <c r="AC81" s="46" t="s">
        <v>211</v>
      </c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>
        <v>14</v>
      </c>
      <c r="AP81" s="46"/>
      <c r="AQ81" s="46" t="s">
        <v>208</v>
      </c>
      <c r="AR81" s="46" t="s">
        <v>209</v>
      </c>
      <c r="AS81" s="46" t="s">
        <v>209</v>
      </c>
      <c r="AT81" s="46" t="s">
        <v>209</v>
      </c>
      <c r="AU81" s="46" t="s">
        <v>209</v>
      </c>
      <c r="AV81" s="115"/>
      <c r="AW81" s="116"/>
      <c r="AX81" s="9"/>
      <c r="AY81" s="4"/>
      <c r="AZ81" s="4"/>
      <c r="BA81" s="4"/>
      <c r="BB81" s="4"/>
      <c r="BC81" s="4"/>
      <c r="BD81" s="13"/>
      <c r="BE81" s="13"/>
      <c r="BF81" s="13"/>
      <c r="BG81" s="13"/>
      <c r="BH81" s="13"/>
      <c r="BI81" s="13"/>
    </row>
    <row r="82" spans="1:61" s="3" customFormat="1" ht="15.6" customHeight="1">
      <c r="A82" s="44">
        <v>114</v>
      </c>
      <c r="B82" s="67"/>
      <c r="C82" s="54" t="s">
        <v>17</v>
      </c>
      <c r="D82" s="46"/>
      <c r="E82" s="46"/>
      <c r="F82" s="46"/>
      <c r="G82" s="46">
        <v>11</v>
      </c>
      <c r="H82" s="46"/>
      <c r="I82" s="46"/>
      <c r="J82" s="46" t="s">
        <v>217</v>
      </c>
      <c r="K82" s="46"/>
      <c r="L82" s="46"/>
      <c r="M82" s="46"/>
      <c r="N82" s="46"/>
      <c r="O82" s="46" t="s">
        <v>214</v>
      </c>
      <c r="P82" s="46" t="s">
        <v>213</v>
      </c>
      <c r="Q82" s="46" t="s">
        <v>213</v>
      </c>
      <c r="R82" s="46" t="s">
        <v>213</v>
      </c>
      <c r="S82" s="46" t="s">
        <v>213</v>
      </c>
      <c r="T82" s="46" t="s">
        <v>213</v>
      </c>
      <c r="U82" s="46" t="s">
        <v>213</v>
      </c>
      <c r="V82" s="46" t="s">
        <v>213</v>
      </c>
      <c r="W82" s="67"/>
      <c r="X82" s="68"/>
      <c r="Y82" s="9"/>
      <c r="Z82" s="44">
        <v>158</v>
      </c>
      <c r="AA82" s="67"/>
      <c r="AB82" s="54" t="s">
        <v>164</v>
      </c>
      <c r="AC82" s="46"/>
      <c r="AD82" s="46"/>
      <c r="AE82" s="46"/>
      <c r="AF82" s="46"/>
      <c r="AG82" s="46"/>
      <c r="AH82" s="46"/>
      <c r="AI82" s="46"/>
      <c r="AJ82" s="46"/>
      <c r="AK82" s="46"/>
      <c r="AL82" s="46" t="s">
        <v>211</v>
      </c>
      <c r="AM82" s="46"/>
      <c r="AN82" s="46"/>
      <c r="AO82" s="46">
        <v>16</v>
      </c>
      <c r="AP82" s="46"/>
      <c r="AQ82" s="46"/>
      <c r="AR82" s="46"/>
      <c r="AS82" s="46"/>
      <c r="AT82" s="46" t="s">
        <v>209</v>
      </c>
      <c r="AU82" s="46" t="s">
        <v>220</v>
      </c>
      <c r="AV82" s="115"/>
      <c r="AW82" s="116"/>
      <c r="AX82" s="9"/>
      <c r="AY82" s="4"/>
      <c r="AZ82" s="4"/>
      <c r="BA82" s="4"/>
      <c r="BB82" s="4"/>
      <c r="BC82" s="4"/>
      <c r="BD82" s="13"/>
      <c r="BE82" s="13"/>
      <c r="BF82" s="13"/>
      <c r="BG82" s="13"/>
      <c r="BH82" s="13"/>
      <c r="BI82" s="13"/>
    </row>
    <row r="83" spans="1:61" s="3" customFormat="1" ht="15.6" customHeight="1">
      <c r="A83" s="44">
        <v>115</v>
      </c>
      <c r="B83" s="67"/>
      <c r="C83" s="54" t="s">
        <v>135</v>
      </c>
      <c r="D83" s="46"/>
      <c r="E83" s="46"/>
      <c r="F83" s="46"/>
      <c r="G83" s="46">
        <v>12</v>
      </c>
      <c r="H83" s="46"/>
      <c r="I83" s="46"/>
      <c r="J83" s="46"/>
      <c r="K83" s="46"/>
      <c r="L83" s="46"/>
      <c r="M83" s="46"/>
      <c r="N83" s="46"/>
      <c r="O83" s="46" t="s">
        <v>233</v>
      </c>
      <c r="P83" s="46" t="s">
        <v>209</v>
      </c>
      <c r="Q83" s="46" t="s">
        <v>209</v>
      </c>
      <c r="R83" s="46" t="s">
        <v>209</v>
      </c>
      <c r="S83" s="46" t="s">
        <v>209</v>
      </c>
      <c r="T83" s="46" t="s">
        <v>209</v>
      </c>
      <c r="U83" s="46" t="s">
        <v>209</v>
      </c>
      <c r="V83" s="46" t="s">
        <v>232</v>
      </c>
      <c r="W83" s="67"/>
      <c r="X83" s="68"/>
      <c r="Y83" s="9"/>
      <c r="Z83" s="44">
        <v>159</v>
      </c>
      <c r="AA83" s="67"/>
      <c r="AB83" s="54" t="s">
        <v>165</v>
      </c>
      <c r="AC83" s="46"/>
      <c r="AD83" s="46"/>
      <c r="AE83" s="46"/>
      <c r="AF83" s="46"/>
      <c r="AG83" s="46"/>
      <c r="AH83" s="46"/>
      <c r="AI83" s="46"/>
      <c r="AJ83" s="46"/>
      <c r="AK83" s="46" t="s">
        <v>209</v>
      </c>
      <c r="AL83" s="46" t="s">
        <v>226</v>
      </c>
      <c r="AM83" s="46"/>
      <c r="AN83" s="46"/>
      <c r="AO83" s="46">
        <v>15</v>
      </c>
      <c r="AP83" s="46"/>
      <c r="AQ83" s="46"/>
      <c r="AR83" s="46"/>
      <c r="AS83" s="46" t="s">
        <v>228</v>
      </c>
      <c r="AT83" s="46" t="s">
        <v>209</v>
      </c>
      <c r="AU83" s="46" t="s">
        <v>209</v>
      </c>
      <c r="AV83" s="115"/>
      <c r="AW83" s="116"/>
      <c r="AX83" s="9"/>
      <c r="AY83" s="4"/>
      <c r="AZ83" s="4"/>
      <c r="BA83" s="4"/>
      <c r="BB83" s="4"/>
      <c r="BC83" s="4"/>
      <c r="BD83" s="13"/>
      <c r="BE83" s="13"/>
      <c r="BF83" s="13"/>
      <c r="BG83" s="13"/>
      <c r="BH83" s="13"/>
      <c r="BI83" s="13"/>
    </row>
    <row r="84" spans="1:61" s="3" customFormat="1" ht="15.6" customHeight="1">
      <c r="A84" s="44">
        <v>116</v>
      </c>
      <c r="B84" s="104" t="s">
        <v>193</v>
      </c>
      <c r="C84" s="54" t="s">
        <v>136</v>
      </c>
      <c r="D84" s="46"/>
      <c r="E84" s="46"/>
      <c r="F84" s="46"/>
      <c r="G84" s="46">
        <v>18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 t="s">
        <v>248</v>
      </c>
      <c r="V84" s="46" t="s">
        <v>249</v>
      </c>
      <c r="W84" s="67"/>
      <c r="X84" s="68"/>
      <c r="Y84" s="9"/>
      <c r="Z84" s="44">
        <v>160</v>
      </c>
      <c r="AA84" s="67"/>
      <c r="AB84" s="54" t="s">
        <v>166</v>
      </c>
      <c r="AC84" s="46"/>
      <c r="AD84" s="46"/>
      <c r="AE84" s="46"/>
      <c r="AF84" s="46"/>
      <c r="AG84" s="46"/>
      <c r="AH84" s="46"/>
      <c r="AI84" s="46"/>
      <c r="AJ84" s="46"/>
      <c r="AK84" s="46" t="s">
        <v>209</v>
      </c>
      <c r="AL84" s="46" t="s">
        <v>209</v>
      </c>
      <c r="AM84" s="46" t="s">
        <v>209</v>
      </c>
      <c r="AN84" s="46" t="s">
        <v>209</v>
      </c>
      <c r="AO84" s="46">
        <v>14</v>
      </c>
      <c r="AP84" s="46"/>
      <c r="AQ84" s="46"/>
      <c r="AR84" s="46"/>
      <c r="AS84" s="46"/>
      <c r="AT84" s="46" t="s">
        <v>230</v>
      </c>
      <c r="AU84" s="46" t="s">
        <v>231</v>
      </c>
      <c r="AV84" s="115"/>
      <c r="AW84" s="116"/>
      <c r="AX84" s="9"/>
      <c r="AY84" s="4"/>
      <c r="AZ84" s="4"/>
      <c r="BA84" s="4"/>
      <c r="BB84" s="4"/>
      <c r="BC84" s="4"/>
      <c r="BD84" s="13"/>
      <c r="BE84" s="13"/>
      <c r="BF84" s="13"/>
      <c r="BG84" s="13"/>
      <c r="BH84" s="13"/>
      <c r="BI84" s="13"/>
    </row>
    <row r="85" spans="1:61" s="3" customFormat="1" ht="15.6" customHeight="1">
      <c r="A85" s="44">
        <v>117</v>
      </c>
      <c r="B85" s="104"/>
      <c r="C85" s="54" t="s">
        <v>18</v>
      </c>
      <c r="D85" s="46"/>
      <c r="E85" s="46"/>
      <c r="F85" s="46"/>
      <c r="G85" s="46">
        <v>18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 t="s">
        <v>248</v>
      </c>
      <c r="V85" s="46" t="s">
        <v>249</v>
      </c>
      <c r="W85" s="67"/>
      <c r="X85" s="68"/>
      <c r="Y85" s="9"/>
      <c r="Z85" s="44">
        <v>161</v>
      </c>
      <c r="AA85" s="67"/>
      <c r="AB85" s="54" t="s">
        <v>167</v>
      </c>
      <c r="AC85" s="46"/>
      <c r="AD85" s="46"/>
      <c r="AE85" s="46"/>
      <c r="AF85" s="46"/>
      <c r="AG85" s="46"/>
      <c r="AH85" s="46"/>
      <c r="AI85" s="46"/>
      <c r="AJ85" s="46"/>
      <c r="AK85" s="46" t="s">
        <v>209</v>
      </c>
      <c r="AL85" s="46" t="s">
        <v>209</v>
      </c>
      <c r="AM85" s="46" t="s">
        <v>209</v>
      </c>
      <c r="AN85" s="46" t="s">
        <v>209</v>
      </c>
      <c r="AO85" s="46">
        <v>14</v>
      </c>
      <c r="AP85" s="46"/>
      <c r="AQ85" s="46"/>
      <c r="AR85" s="46"/>
      <c r="AS85" s="46"/>
      <c r="AT85" s="46" t="s">
        <v>230</v>
      </c>
      <c r="AU85" s="46" t="s">
        <v>231</v>
      </c>
      <c r="AV85" s="115"/>
      <c r="AW85" s="116"/>
      <c r="AX85" s="9"/>
      <c r="AY85" s="4"/>
      <c r="AZ85" s="4"/>
      <c r="BA85" s="4"/>
      <c r="BB85" s="4"/>
      <c r="BC85" s="4"/>
      <c r="BD85" s="13"/>
      <c r="BE85" s="13"/>
      <c r="BF85" s="13"/>
      <c r="BG85" s="13"/>
      <c r="BH85" s="13"/>
      <c r="BI85" s="13"/>
    </row>
    <row r="86" spans="1:61" s="3" customFormat="1" ht="15.6" customHeight="1">
      <c r="A86" s="44">
        <v>118</v>
      </c>
      <c r="B86" s="104"/>
      <c r="C86" s="54" t="s">
        <v>19</v>
      </c>
      <c r="D86" s="46"/>
      <c r="E86" s="46"/>
      <c r="F86" s="46"/>
      <c r="G86" s="46">
        <v>18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 t="s">
        <v>248</v>
      </c>
      <c r="V86" s="46" t="s">
        <v>249</v>
      </c>
      <c r="W86" s="67"/>
      <c r="X86" s="68"/>
      <c r="Y86" s="9"/>
      <c r="Z86" s="44">
        <v>162</v>
      </c>
      <c r="AA86" s="67"/>
      <c r="AB86" s="54" t="s">
        <v>168</v>
      </c>
      <c r="AC86" s="46"/>
      <c r="AD86" s="46"/>
      <c r="AE86" s="46"/>
      <c r="AF86" s="46"/>
      <c r="AG86" s="46"/>
      <c r="AH86" s="46"/>
      <c r="AI86" s="46" t="s">
        <v>227</v>
      </c>
      <c r="AJ86" s="46" t="s">
        <v>209</v>
      </c>
      <c r="AK86" s="46"/>
      <c r="AL86" s="46"/>
      <c r="AM86" s="46"/>
      <c r="AN86" s="46"/>
      <c r="AO86" s="46">
        <v>14</v>
      </c>
      <c r="AP86" s="46"/>
      <c r="AQ86" s="46"/>
      <c r="AR86" s="46" t="s">
        <v>228</v>
      </c>
      <c r="AS86" s="46" t="s">
        <v>209</v>
      </c>
      <c r="AT86" s="46" t="s">
        <v>209</v>
      </c>
      <c r="AU86" s="46" t="s">
        <v>209</v>
      </c>
      <c r="AV86" s="115"/>
      <c r="AW86" s="116"/>
      <c r="AX86" s="9"/>
      <c r="AY86" s="4"/>
      <c r="AZ86" s="4"/>
      <c r="BA86" s="4"/>
      <c r="BB86" s="4"/>
      <c r="BC86" s="4"/>
      <c r="BD86" s="13"/>
      <c r="BE86" s="13"/>
      <c r="BF86" s="13"/>
      <c r="BG86" s="13"/>
      <c r="BH86" s="13"/>
      <c r="BI86" s="13"/>
    </row>
    <row r="87" spans="1:61" s="3" customFormat="1" ht="15.6" customHeight="1">
      <c r="A87" s="44">
        <v>119</v>
      </c>
      <c r="B87" s="104"/>
      <c r="C87" s="54" t="s">
        <v>20</v>
      </c>
      <c r="D87" s="46"/>
      <c r="E87" s="46"/>
      <c r="F87" s="46"/>
      <c r="G87" s="46">
        <v>18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 t="s">
        <v>248</v>
      </c>
      <c r="V87" s="46" t="s">
        <v>249</v>
      </c>
      <c r="W87" s="67"/>
      <c r="X87" s="68"/>
      <c r="Y87" s="9"/>
      <c r="Z87" s="44">
        <v>163</v>
      </c>
      <c r="AA87" s="67"/>
      <c r="AB87" s="54" t="s">
        <v>169</v>
      </c>
      <c r="AC87" s="46"/>
      <c r="AD87" s="46"/>
      <c r="AE87" s="46"/>
      <c r="AF87" s="46"/>
      <c r="AG87" s="46"/>
      <c r="AH87" s="46"/>
      <c r="AI87" s="46" t="s">
        <v>227</v>
      </c>
      <c r="AJ87" s="46" t="s">
        <v>209</v>
      </c>
      <c r="AK87" s="46"/>
      <c r="AL87" s="46"/>
      <c r="AM87" s="46"/>
      <c r="AN87" s="46"/>
      <c r="AO87" s="46">
        <v>14</v>
      </c>
      <c r="AP87" s="46"/>
      <c r="AQ87" s="46"/>
      <c r="AR87" s="46" t="s">
        <v>228</v>
      </c>
      <c r="AS87" s="46" t="s">
        <v>209</v>
      </c>
      <c r="AT87" s="46" t="s">
        <v>209</v>
      </c>
      <c r="AU87" s="46" t="s">
        <v>209</v>
      </c>
      <c r="AV87" s="115"/>
      <c r="AW87" s="116"/>
      <c r="AX87" s="9"/>
      <c r="AY87" s="4"/>
      <c r="AZ87" s="4"/>
      <c r="BA87" s="4"/>
      <c r="BB87" s="4"/>
      <c r="BC87" s="4"/>
      <c r="BD87" s="13"/>
      <c r="BE87" s="13"/>
      <c r="BF87" s="13"/>
      <c r="BG87" s="13"/>
      <c r="BH87" s="13"/>
      <c r="BI87" s="13"/>
    </row>
    <row r="88" spans="1:61" s="3" customFormat="1" ht="15.6" customHeight="1">
      <c r="A88" s="44">
        <v>120</v>
      </c>
      <c r="B88" s="104"/>
      <c r="C88" s="54" t="s">
        <v>21</v>
      </c>
      <c r="D88" s="46"/>
      <c r="E88" s="46"/>
      <c r="F88" s="46"/>
      <c r="G88" s="46">
        <v>18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 t="s">
        <v>248</v>
      </c>
      <c r="V88" s="46" t="s">
        <v>249</v>
      </c>
      <c r="W88" s="67"/>
      <c r="X88" s="68"/>
      <c r="Y88" s="9"/>
      <c r="Z88" s="44">
        <v>164</v>
      </c>
      <c r="AA88" s="67"/>
      <c r="AB88" s="54" t="s">
        <v>170</v>
      </c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>
        <v>16</v>
      </c>
      <c r="AP88" s="46"/>
      <c r="AQ88" s="46"/>
      <c r="AR88" s="46" t="s">
        <v>219</v>
      </c>
      <c r="AS88" s="46" t="s">
        <v>221</v>
      </c>
      <c r="AT88" s="46" t="s">
        <v>209</v>
      </c>
      <c r="AU88" s="46" t="s">
        <v>209</v>
      </c>
      <c r="AV88" s="115"/>
      <c r="AW88" s="116"/>
      <c r="AX88" s="9"/>
      <c r="AY88" s="4"/>
      <c r="AZ88" s="4"/>
      <c r="BA88" s="4"/>
      <c r="BB88" s="4"/>
      <c r="BC88" s="4"/>
      <c r="BD88" s="13"/>
      <c r="BE88" s="13"/>
      <c r="BF88" s="13"/>
      <c r="BG88" s="13"/>
      <c r="BH88" s="13"/>
      <c r="BI88" s="13"/>
    </row>
    <row r="89" spans="1:61" s="3" customFormat="1" ht="15.6" customHeight="1">
      <c r="A89" s="44">
        <v>121</v>
      </c>
      <c r="B89" s="104"/>
      <c r="C89" s="54" t="s">
        <v>22</v>
      </c>
      <c r="D89" s="46"/>
      <c r="E89" s="46"/>
      <c r="F89" s="46"/>
      <c r="G89" s="46">
        <v>18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 t="s">
        <v>248</v>
      </c>
      <c r="V89" s="46" t="s">
        <v>249</v>
      </c>
      <c r="W89" s="67"/>
      <c r="X89" s="68"/>
      <c r="Y89" s="9"/>
      <c r="Z89" s="44">
        <v>165</v>
      </c>
      <c r="AA89" s="67"/>
      <c r="AB89" s="54" t="s">
        <v>171</v>
      </c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>
        <v>16</v>
      </c>
      <c r="AP89" s="46"/>
      <c r="AQ89" s="46"/>
      <c r="AR89" s="46" t="s">
        <v>219</v>
      </c>
      <c r="AS89" s="46" t="s">
        <v>217</v>
      </c>
      <c r="AT89" s="46" t="s">
        <v>209</v>
      </c>
      <c r="AU89" s="46" t="s">
        <v>209</v>
      </c>
      <c r="AV89" s="115"/>
      <c r="AW89" s="116"/>
      <c r="AX89" s="9"/>
      <c r="AY89" s="4"/>
      <c r="AZ89" s="4"/>
      <c r="BA89" s="4"/>
      <c r="BB89" s="4"/>
      <c r="BC89" s="4"/>
      <c r="BD89" s="13"/>
      <c r="BE89" s="13"/>
      <c r="BF89" s="13"/>
      <c r="BG89" s="13"/>
      <c r="BH89" s="13"/>
      <c r="BI89" s="13"/>
    </row>
    <row r="90" spans="1:61" s="3" customFormat="1" ht="15.6" customHeight="1">
      <c r="A90" s="44">
        <v>122</v>
      </c>
      <c r="B90" s="104"/>
      <c r="C90" s="54" t="s">
        <v>23</v>
      </c>
      <c r="D90" s="46"/>
      <c r="E90" s="46"/>
      <c r="F90" s="46"/>
      <c r="G90" s="46">
        <v>18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 t="s">
        <v>248</v>
      </c>
      <c r="V90" s="46" t="s">
        <v>249</v>
      </c>
      <c r="W90" s="67"/>
      <c r="X90" s="68"/>
      <c r="Y90" s="9"/>
      <c r="Z90" s="44">
        <v>166</v>
      </c>
      <c r="AA90" s="67"/>
      <c r="AB90" s="54" t="s">
        <v>172</v>
      </c>
      <c r="AC90" s="46"/>
      <c r="AD90" s="46"/>
      <c r="AE90" s="46"/>
      <c r="AF90" s="46"/>
      <c r="AG90" s="46" t="s">
        <v>234</v>
      </c>
      <c r="AH90" s="46"/>
      <c r="AI90" s="46"/>
      <c r="AJ90" s="46"/>
      <c r="AK90" s="46"/>
      <c r="AL90" s="46"/>
      <c r="AM90" s="46"/>
      <c r="AN90" s="46"/>
      <c r="AO90" s="46">
        <v>15</v>
      </c>
      <c r="AP90" s="46"/>
      <c r="AQ90" s="46"/>
      <c r="AR90" s="46" t="s">
        <v>208</v>
      </c>
      <c r="AS90" s="46" t="s">
        <v>209</v>
      </c>
      <c r="AT90" s="46" t="s">
        <v>209</v>
      </c>
      <c r="AU90" s="46" t="s">
        <v>209</v>
      </c>
      <c r="AV90" s="115"/>
      <c r="AW90" s="116"/>
      <c r="AX90" s="9"/>
      <c r="AY90" s="4"/>
      <c r="AZ90" s="4"/>
      <c r="BA90" s="4"/>
      <c r="BB90" s="4"/>
      <c r="BC90" s="4"/>
      <c r="BD90" s="13"/>
      <c r="BE90" s="13"/>
      <c r="BF90" s="13"/>
      <c r="BG90" s="13"/>
      <c r="BH90" s="13"/>
      <c r="BI90" s="13"/>
    </row>
    <row r="91" spans="1:61" s="3" customFormat="1" ht="15.6" customHeight="1">
      <c r="A91" s="44">
        <v>123</v>
      </c>
      <c r="B91" s="104"/>
      <c r="C91" s="54" t="s">
        <v>24</v>
      </c>
      <c r="D91" s="46"/>
      <c r="E91" s="46"/>
      <c r="F91" s="46"/>
      <c r="G91" s="46">
        <v>18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 t="s">
        <v>248</v>
      </c>
      <c r="V91" s="46" t="s">
        <v>249</v>
      </c>
      <c r="W91" s="67"/>
      <c r="X91" s="68"/>
      <c r="Y91" s="9"/>
      <c r="Z91" s="44">
        <v>167</v>
      </c>
      <c r="AA91" s="67"/>
      <c r="AB91" s="54" t="s">
        <v>173</v>
      </c>
      <c r="AC91" s="46"/>
      <c r="AD91" s="46"/>
      <c r="AE91" s="46"/>
      <c r="AF91" s="46"/>
      <c r="AG91" s="46"/>
      <c r="AH91" s="46" t="s">
        <v>230</v>
      </c>
      <c r="AI91" s="46"/>
      <c r="AJ91" s="46"/>
      <c r="AK91" s="46"/>
      <c r="AL91" s="46"/>
      <c r="AM91" s="46"/>
      <c r="AN91" s="46"/>
      <c r="AO91" s="46">
        <v>16</v>
      </c>
      <c r="AP91" s="46"/>
      <c r="AQ91" s="46"/>
      <c r="AR91" s="46"/>
      <c r="AS91" s="46" t="s">
        <v>208</v>
      </c>
      <c r="AT91" s="46" t="s">
        <v>209</v>
      </c>
      <c r="AU91" s="46" t="s">
        <v>209</v>
      </c>
      <c r="AV91" s="115"/>
      <c r="AW91" s="116"/>
      <c r="AX91" s="9"/>
      <c r="AY91" s="4"/>
      <c r="AZ91" s="4"/>
      <c r="BA91" s="4"/>
      <c r="BB91" s="4"/>
      <c r="BC91" s="4"/>
      <c r="BD91" s="13"/>
      <c r="BE91" s="13"/>
      <c r="BF91" s="13"/>
      <c r="BG91" s="13"/>
      <c r="BH91" s="13"/>
      <c r="BI91" s="13"/>
    </row>
    <row r="92" spans="1:61" s="3" customFormat="1" ht="15.6" customHeight="1">
      <c r="A92" s="44">
        <v>124</v>
      </c>
      <c r="B92" s="104"/>
      <c r="C92" s="54" t="s">
        <v>25</v>
      </c>
      <c r="D92" s="46"/>
      <c r="E92" s="46"/>
      <c r="F92" s="46"/>
      <c r="G92" s="46">
        <v>18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 t="s">
        <v>248</v>
      </c>
      <c r="V92" s="46" t="s">
        <v>249</v>
      </c>
      <c r="W92" s="67"/>
      <c r="X92" s="68"/>
      <c r="Y92" s="9"/>
      <c r="Z92" s="44">
        <v>168</v>
      </c>
      <c r="AA92" s="67"/>
      <c r="AB92" s="54" t="s">
        <v>174</v>
      </c>
      <c r="AC92" s="46"/>
      <c r="AD92" s="46"/>
      <c r="AE92" s="46"/>
      <c r="AF92" s="46"/>
      <c r="AG92" s="46"/>
      <c r="AH92" s="46"/>
      <c r="AI92" s="46"/>
      <c r="AJ92" s="46" t="s">
        <v>209</v>
      </c>
      <c r="AK92" s="46" t="s">
        <v>227</v>
      </c>
      <c r="AL92" s="46"/>
      <c r="AM92" s="46"/>
      <c r="AN92" s="46"/>
      <c r="AO92" s="46">
        <v>15</v>
      </c>
      <c r="AP92" s="46"/>
      <c r="AQ92" s="46"/>
      <c r="AR92" s="46"/>
      <c r="AS92" s="46" t="s">
        <v>225</v>
      </c>
      <c r="AT92" s="46" t="s">
        <v>209</v>
      </c>
      <c r="AU92" s="46" t="s">
        <v>209</v>
      </c>
      <c r="AV92" s="115"/>
      <c r="AW92" s="116"/>
      <c r="AX92" s="9"/>
      <c r="AY92" s="4"/>
      <c r="AZ92" s="4"/>
      <c r="BA92" s="4"/>
      <c r="BB92" s="4"/>
      <c r="BC92" s="4"/>
      <c r="BD92" s="13"/>
      <c r="BE92" s="13"/>
      <c r="BF92" s="13"/>
      <c r="BG92" s="13"/>
      <c r="BH92" s="13"/>
      <c r="BI92" s="13"/>
    </row>
    <row r="93" spans="1:61" s="3" customFormat="1" ht="15.6" customHeight="1">
      <c r="A93" s="44">
        <v>125</v>
      </c>
      <c r="B93" s="104"/>
      <c r="C93" s="54" t="s">
        <v>26</v>
      </c>
      <c r="D93" s="46"/>
      <c r="E93" s="46"/>
      <c r="F93" s="46"/>
      <c r="G93" s="46">
        <v>18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 t="s">
        <v>248</v>
      </c>
      <c r="V93" s="46" t="s">
        <v>249</v>
      </c>
      <c r="W93" s="67"/>
      <c r="X93" s="68"/>
      <c r="Y93" s="9"/>
      <c r="Z93" s="44">
        <v>169</v>
      </c>
      <c r="AA93" s="104" t="s">
        <v>195</v>
      </c>
      <c r="AB93" s="54" t="s">
        <v>175</v>
      </c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>
        <v>18</v>
      </c>
      <c r="AP93" s="46"/>
      <c r="AQ93" s="46"/>
      <c r="AR93" s="46"/>
      <c r="AS93" s="46"/>
      <c r="AT93" s="46" t="s">
        <v>248</v>
      </c>
      <c r="AU93" s="46" t="s">
        <v>249</v>
      </c>
      <c r="AV93" s="115"/>
      <c r="AW93" s="116"/>
      <c r="AX93" s="9"/>
      <c r="AY93" s="4"/>
      <c r="AZ93" s="4"/>
      <c r="BA93" s="4"/>
      <c r="BB93" s="4"/>
      <c r="BC93" s="4"/>
      <c r="BD93" s="13"/>
      <c r="BE93" s="13"/>
      <c r="BF93" s="13"/>
      <c r="BG93" s="13"/>
      <c r="BH93" s="13"/>
      <c r="BI93" s="13"/>
    </row>
    <row r="94" spans="1:61" s="3" customFormat="1" ht="15.6" customHeight="1">
      <c r="A94" s="44">
        <v>126</v>
      </c>
      <c r="B94" s="104"/>
      <c r="C94" s="54" t="s">
        <v>27</v>
      </c>
      <c r="D94" s="46"/>
      <c r="E94" s="46"/>
      <c r="F94" s="46"/>
      <c r="G94" s="46">
        <v>18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 t="s">
        <v>248</v>
      </c>
      <c r="V94" s="46" t="s">
        <v>249</v>
      </c>
      <c r="W94" s="67"/>
      <c r="X94" s="68"/>
      <c r="Y94" s="9"/>
      <c r="Z94" s="44">
        <v>170</v>
      </c>
      <c r="AA94" s="104"/>
      <c r="AB94" s="54" t="s">
        <v>176</v>
      </c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>
        <v>18</v>
      </c>
      <c r="AP94" s="46"/>
      <c r="AQ94" s="46"/>
      <c r="AR94" s="46"/>
      <c r="AS94" s="46"/>
      <c r="AT94" s="46" t="s">
        <v>248</v>
      </c>
      <c r="AU94" s="46" t="s">
        <v>249</v>
      </c>
      <c r="AV94" s="115"/>
      <c r="AW94" s="116"/>
      <c r="AX94" s="9"/>
      <c r="AY94" s="4"/>
      <c r="AZ94" s="4"/>
      <c r="BA94" s="4"/>
      <c r="BB94" s="4"/>
      <c r="BC94" s="4"/>
      <c r="BD94" s="13"/>
      <c r="BE94" s="13"/>
      <c r="BF94" s="13"/>
      <c r="BG94" s="13"/>
      <c r="BH94" s="13"/>
      <c r="BI94" s="13"/>
    </row>
    <row r="95" spans="1:61" s="3" customFormat="1" ht="15.6" customHeight="1">
      <c r="A95" s="44">
        <v>127</v>
      </c>
      <c r="B95" s="104"/>
      <c r="C95" s="54" t="s">
        <v>28</v>
      </c>
      <c r="D95" s="46"/>
      <c r="E95" s="46"/>
      <c r="F95" s="46"/>
      <c r="G95" s="46">
        <v>18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 t="s">
        <v>248</v>
      </c>
      <c r="V95" s="46" t="s">
        <v>249</v>
      </c>
      <c r="W95" s="67"/>
      <c r="X95" s="68"/>
      <c r="Y95" s="9"/>
      <c r="Z95" s="44">
        <v>171</v>
      </c>
      <c r="AA95" s="104"/>
      <c r="AB95" s="54" t="s">
        <v>177</v>
      </c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>
        <v>18</v>
      </c>
      <c r="AP95" s="46"/>
      <c r="AQ95" s="46"/>
      <c r="AR95" s="46"/>
      <c r="AS95" s="46"/>
      <c r="AT95" s="46" t="s">
        <v>248</v>
      </c>
      <c r="AU95" s="46" t="s">
        <v>249</v>
      </c>
      <c r="AV95" s="115"/>
      <c r="AW95" s="116"/>
      <c r="AX95" s="9"/>
      <c r="AY95" s="4"/>
      <c r="AZ95" s="4"/>
      <c r="BA95" s="4"/>
      <c r="BB95" s="4"/>
      <c r="BC95" s="4"/>
      <c r="BD95" s="13"/>
      <c r="BE95" s="13"/>
      <c r="BF95" s="13"/>
      <c r="BG95" s="13"/>
      <c r="BH95" s="13"/>
      <c r="BI95" s="13"/>
    </row>
    <row r="96" spans="1:61" s="3" customFormat="1" ht="15.6" customHeight="1">
      <c r="A96" s="44">
        <v>128</v>
      </c>
      <c r="B96" s="104"/>
      <c r="C96" s="54" t="s">
        <v>29</v>
      </c>
      <c r="D96" s="46"/>
      <c r="E96" s="46"/>
      <c r="F96" s="46"/>
      <c r="G96" s="46">
        <v>18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 t="s">
        <v>248</v>
      </c>
      <c r="V96" s="46" t="s">
        <v>249</v>
      </c>
      <c r="W96" s="67"/>
      <c r="X96" s="68"/>
      <c r="Y96" s="9"/>
      <c r="Z96" s="44">
        <v>172</v>
      </c>
      <c r="AA96" s="104"/>
      <c r="AB96" s="54" t="s">
        <v>178</v>
      </c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>
        <v>18</v>
      </c>
      <c r="AP96" s="46"/>
      <c r="AQ96" s="46"/>
      <c r="AR96" s="46"/>
      <c r="AS96" s="46"/>
      <c r="AT96" s="46" t="s">
        <v>248</v>
      </c>
      <c r="AU96" s="46" t="s">
        <v>249</v>
      </c>
      <c r="AV96" s="115"/>
      <c r="AW96" s="116"/>
      <c r="AX96" s="9"/>
      <c r="AY96" s="4"/>
      <c r="AZ96" s="4"/>
      <c r="BA96" s="4"/>
      <c r="BB96" s="4"/>
      <c r="BC96" s="4"/>
      <c r="BD96" s="13"/>
      <c r="BE96" s="13"/>
      <c r="BF96" s="13"/>
      <c r="BG96" s="13"/>
      <c r="BH96" s="13"/>
      <c r="BI96" s="13"/>
    </row>
    <row r="97" spans="1:61" s="3" customFormat="1" ht="15.6" customHeight="1">
      <c r="A97" s="44">
        <v>129</v>
      </c>
      <c r="B97" s="104"/>
      <c r="C97" s="54" t="s">
        <v>30</v>
      </c>
      <c r="D97" s="46"/>
      <c r="E97" s="46"/>
      <c r="F97" s="46"/>
      <c r="G97" s="46">
        <v>18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 t="s">
        <v>248</v>
      </c>
      <c r="V97" s="46" t="s">
        <v>249</v>
      </c>
      <c r="W97" s="67"/>
      <c r="X97" s="68"/>
      <c r="Y97" s="9"/>
      <c r="Z97" s="44">
        <v>173</v>
      </c>
      <c r="AA97" s="104"/>
      <c r="AB97" s="54" t="s">
        <v>179</v>
      </c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>
        <v>18</v>
      </c>
      <c r="AP97" s="46"/>
      <c r="AQ97" s="46"/>
      <c r="AR97" s="46"/>
      <c r="AS97" s="46"/>
      <c r="AT97" s="46" t="s">
        <v>248</v>
      </c>
      <c r="AU97" s="46" t="s">
        <v>249</v>
      </c>
      <c r="AV97" s="115"/>
      <c r="AW97" s="116"/>
      <c r="AX97" s="9"/>
      <c r="AY97" s="4"/>
      <c r="AZ97" s="4"/>
      <c r="BA97" s="4"/>
      <c r="BB97" s="4"/>
      <c r="BC97" s="4"/>
      <c r="BD97" s="13"/>
      <c r="BE97" s="13"/>
      <c r="BF97" s="13"/>
      <c r="BG97" s="13"/>
      <c r="BH97" s="13"/>
      <c r="BI97" s="13"/>
    </row>
    <row r="98" spans="1:61" s="3" customFormat="1" ht="15.6" customHeight="1">
      <c r="A98" s="44">
        <v>130</v>
      </c>
      <c r="B98" s="104"/>
      <c r="C98" s="54" t="s">
        <v>137</v>
      </c>
      <c r="D98" s="46"/>
      <c r="E98" s="46"/>
      <c r="F98" s="46"/>
      <c r="G98" s="46">
        <v>18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 t="s">
        <v>248</v>
      </c>
      <c r="V98" s="46" t="s">
        <v>249</v>
      </c>
      <c r="W98" s="67"/>
      <c r="X98" s="68"/>
      <c r="Y98" s="9"/>
      <c r="Z98" s="44">
        <v>174</v>
      </c>
      <c r="AA98" s="104"/>
      <c r="AB98" s="54" t="s">
        <v>180</v>
      </c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>
        <v>18</v>
      </c>
      <c r="AP98" s="46"/>
      <c r="AQ98" s="46"/>
      <c r="AR98" s="46"/>
      <c r="AS98" s="46"/>
      <c r="AT98" s="46" t="s">
        <v>248</v>
      </c>
      <c r="AU98" s="46" t="s">
        <v>249</v>
      </c>
      <c r="AV98" s="115"/>
      <c r="AW98" s="116"/>
      <c r="AX98" s="9"/>
      <c r="AY98" s="4"/>
      <c r="AZ98" s="4"/>
      <c r="BA98" s="4"/>
      <c r="BB98" s="4"/>
      <c r="BC98" s="4"/>
      <c r="BD98" s="13"/>
      <c r="BE98" s="13"/>
      <c r="BF98" s="13"/>
      <c r="BG98" s="13"/>
      <c r="BH98" s="13"/>
      <c r="BI98" s="13"/>
    </row>
    <row r="99" spans="1:61" s="3" customFormat="1" ht="15.6" customHeight="1">
      <c r="A99" s="44">
        <v>131</v>
      </c>
      <c r="B99" s="104"/>
      <c r="C99" s="54" t="s">
        <v>138</v>
      </c>
      <c r="D99" s="46"/>
      <c r="E99" s="46"/>
      <c r="F99" s="46"/>
      <c r="G99" s="46">
        <v>18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 t="s">
        <v>248</v>
      </c>
      <c r="V99" s="46" t="s">
        <v>249</v>
      </c>
      <c r="W99" s="67"/>
      <c r="X99" s="68"/>
      <c r="Y99" s="9"/>
      <c r="Z99" s="44">
        <v>175</v>
      </c>
      <c r="AA99" s="104"/>
      <c r="AB99" s="54" t="s">
        <v>181</v>
      </c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>
        <v>18</v>
      </c>
      <c r="AP99" s="46"/>
      <c r="AQ99" s="46"/>
      <c r="AR99" s="46"/>
      <c r="AS99" s="46"/>
      <c r="AT99" s="46" t="s">
        <v>248</v>
      </c>
      <c r="AU99" s="46" t="s">
        <v>249</v>
      </c>
      <c r="AV99" s="115"/>
      <c r="AW99" s="116"/>
      <c r="AX99" s="9"/>
      <c r="AY99" s="4"/>
      <c r="AZ99" s="4"/>
      <c r="BA99" s="4"/>
      <c r="BB99" s="4"/>
      <c r="BC99" s="4"/>
      <c r="BD99" s="13"/>
      <c r="BE99" s="13"/>
      <c r="BF99" s="13"/>
      <c r="BG99" s="13"/>
      <c r="BH99" s="13"/>
      <c r="BI99" s="13"/>
    </row>
    <row r="100" spans="1:61" s="3" customFormat="1" ht="15.6" customHeight="1" thickBot="1">
      <c r="A100" s="45">
        <v>132</v>
      </c>
      <c r="B100" s="105"/>
      <c r="C100" s="54" t="s">
        <v>32</v>
      </c>
      <c r="D100" s="46"/>
      <c r="E100" s="46"/>
      <c r="F100" s="46"/>
      <c r="G100" s="46">
        <v>18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 t="s">
        <v>248</v>
      </c>
      <c r="V100" s="46" t="s">
        <v>249</v>
      </c>
      <c r="W100" s="69"/>
      <c r="X100" s="70"/>
      <c r="Y100" s="9"/>
      <c r="Z100" s="45">
        <v>176</v>
      </c>
      <c r="AA100" s="105"/>
      <c r="AB100" s="54" t="s">
        <v>190</v>
      </c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>
        <v>18</v>
      </c>
      <c r="AP100" s="46"/>
      <c r="AQ100" s="46"/>
      <c r="AR100" s="46"/>
      <c r="AS100" s="46"/>
      <c r="AT100" s="46" t="s">
        <v>248</v>
      </c>
      <c r="AU100" s="46" t="s">
        <v>249</v>
      </c>
      <c r="AV100" s="117"/>
      <c r="AW100" s="118"/>
      <c r="AX100" s="9"/>
      <c r="AY100" s="4"/>
      <c r="AZ100" s="4"/>
      <c r="BA100" s="4"/>
      <c r="BB100" s="4"/>
      <c r="BC100" s="4"/>
      <c r="BD100" s="13"/>
      <c r="BE100" s="13"/>
      <c r="BF100" s="13"/>
      <c r="BG100" s="13"/>
      <c r="BH100" s="13"/>
      <c r="BI100" s="13"/>
    </row>
    <row r="101" spans="1:61" s="3" customFormat="1" ht="18" customHeight="1">
      <c r="A101" s="2"/>
      <c r="B101" s="1"/>
      <c r="C101" s="71" t="s">
        <v>204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2"/>
      <c r="Y101" s="17"/>
      <c r="Z101" s="81" t="s">
        <v>207</v>
      </c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40"/>
      <c r="AY101" s="4"/>
      <c r="AZ101" s="4"/>
      <c r="BA101" s="4"/>
      <c r="BB101" s="4"/>
      <c r="BC101" s="4"/>
      <c r="BD101" s="13"/>
      <c r="BE101" s="13"/>
      <c r="BF101" s="13"/>
      <c r="BG101" s="13"/>
      <c r="BH101" s="13"/>
      <c r="BI101" s="13"/>
    </row>
    <row r="102" spans="1:61" s="4" customFormat="1" ht="24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27"/>
      <c r="Z102" s="28"/>
      <c r="AA102" s="29"/>
      <c r="AB102" s="28"/>
      <c r="AC102" s="93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41"/>
    </row>
    <row r="103" spans="1:61" s="4" customFormat="1" ht="15.95" customHeight="1">
      <c r="A103" s="65"/>
      <c r="B103" s="65"/>
      <c r="C103" s="31"/>
      <c r="D103" s="77"/>
      <c r="E103" s="77"/>
      <c r="F103" s="77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9"/>
      <c r="X103" s="79"/>
      <c r="Y103" s="30"/>
      <c r="Z103" s="65"/>
      <c r="AA103" s="65"/>
      <c r="AB103" s="31"/>
      <c r="AC103" s="76"/>
      <c r="AD103" s="76"/>
      <c r="AE103" s="76"/>
      <c r="AF103" s="72"/>
      <c r="AG103" s="72"/>
      <c r="AH103" s="72"/>
      <c r="AI103" s="72"/>
      <c r="AJ103" s="78"/>
      <c r="AK103" s="78"/>
      <c r="AL103" s="78"/>
      <c r="AM103" s="78"/>
      <c r="AN103" s="78"/>
      <c r="AO103" s="72"/>
      <c r="AP103" s="72"/>
      <c r="AQ103" s="72"/>
      <c r="AR103" s="72"/>
      <c r="AS103" s="72"/>
      <c r="AT103" s="72"/>
      <c r="AU103" s="72"/>
      <c r="AV103" s="79"/>
      <c r="AW103" s="79"/>
      <c r="AX103" s="2"/>
    </row>
    <row r="104" spans="1:61" s="4" customFormat="1" ht="15.95" customHeight="1">
      <c r="A104" s="65"/>
      <c r="B104" s="65"/>
      <c r="C104" s="31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56"/>
      <c r="V104" s="66"/>
      <c r="W104" s="79"/>
      <c r="X104" s="79"/>
      <c r="Y104" s="30"/>
      <c r="Z104" s="65"/>
      <c r="AA104" s="65"/>
      <c r="AB104" s="31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56"/>
      <c r="AU104" s="66"/>
      <c r="AV104" s="79"/>
      <c r="AW104" s="79"/>
      <c r="AX104" s="2"/>
    </row>
    <row r="105" spans="1:61" s="4" customFormat="1" ht="15.95" customHeight="1">
      <c r="A105" s="65"/>
      <c r="B105" s="65"/>
      <c r="C105" s="31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74"/>
      <c r="U105" s="57"/>
      <c r="V105" s="74"/>
      <c r="W105" s="79"/>
      <c r="X105" s="79"/>
      <c r="Y105" s="30"/>
      <c r="Z105" s="65"/>
      <c r="AA105" s="65"/>
      <c r="AB105" s="31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74"/>
      <c r="AT105" s="57"/>
      <c r="AU105" s="74"/>
      <c r="AV105" s="79"/>
      <c r="AW105" s="79"/>
      <c r="AX105" s="2"/>
    </row>
    <row r="106" spans="1:61" s="4" customFormat="1" ht="15.95" customHeight="1">
      <c r="A106" s="65"/>
      <c r="B106" s="65"/>
      <c r="C106" s="3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65"/>
      <c r="X106" s="65"/>
      <c r="Y106" s="30"/>
      <c r="Z106" s="65"/>
      <c r="AA106" s="65"/>
      <c r="AB106" s="31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60"/>
      <c r="AU106" s="32"/>
      <c r="AV106" s="65"/>
      <c r="AW106" s="65"/>
      <c r="AX106" s="39"/>
    </row>
    <row r="107" spans="1:61" s="4" customFormat="1" ht="15" customHeight="1">
      <c r="A107" s="32"/>
      <c r="B107" s="65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5"/>
      <c r="X107" s="65"/>
      <c r="Y107" s="64"/>
      <c r="Z107" s="30"/>
      <c r="AA107" s="65"/>
      <c r="AB107" s="33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61"/>
      <c r="AU107" s="27"/>
      <c r="AV107" s="82"/>
      <c r="AW107" s="82"/>
      <c r="AX107" s="40"/>
    </row>
    <row r="108" spans="1:61" s="3" customFormat="1" ht="15" customHeight="1">
      <c r="A108" s="32"/>
      <c r="B108" s="6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65"/>
      <c r="X108" s="65"/>
      <c r="Y108" s="30"/>
      <c r="Z108" s="30"/>
      <c r="AA108" s="65"/>
      <c r="AV108" s="82"/>
      <c r="AW108" s="82"/>
      <c r="AX108" s="40"/>
      <c r="AY108" s="4"/>
      <c r="AZ108" s="4"/>
      <c r="BA108" s="4"/>
      <c r="BB108" s="4"/>
      <c r="BC108" s="4"/>
      <c r="BD108" s="13"/>
      <c r="BE108" s="13"/>
      <c r="BF108" s="13"/>
      <c r="BG108" s="13"/>
      <c r="BH108" s="13"/>
      <c r="BI108" s="13"/>
    </row>
    <row r="109" spans="1:61" s="3" customFormat="1" ht="15" customHeight="1">
      <c r="A109" s="32"/>
      <c r="B109" s="6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65"/>
      <c r="X109" s="65"/>
      <c r="Y109" s="30"/>
      <c r="Z109" s="30"/>
      <c r="AA109" s="65"/>
      <c r="AB109" s="15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59"/>
      <c r="AU109" s="18"/>
      <c r="AV109" s="82"/>
      <c r="AW109" s="82"/>
      <c r="AX109" s="40"/>
      <c r="AY109" s="4"/>
      <c r="AZ109" s="4"/>
      <c r="BA109" s="4"/>
      <c r="BB109" s="4"/>
      <c r="BC109" s="4"/>
      <c r="BD109" s="13"/>
      <c r="BE109" s="13"/>
      <c r="BF109" s="13"/>
      <c r="BG109" s="13"/>
      <c r="BH109" s="13"/>
      <c r="BI109" s="13"/>
    </row>
    <row r="110" spans="1:61" s="3" customFormat="1" ht="15" customHeight="1">
      <c r="A110" s="32"/>
      <c r="B110" s="6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65"/>
      <c r="X110" s="65"/>
      <c r="Y110" s="30"/>
      <c r="Z110" s="30"/>
      <c r="AA110" s="65"/>
      <c r="AB110" s="16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59"/>
      <c r="AU110" s="18"/>
      <c r="AV110" s="82"/>
      <c r="AW110" s="82"/>
      <c r="AX110" s="40"/>
      <c r="AY110" s="4"/>
      <c r="AZ110" s="4"/>
      <c r="BA110" s="4"/>
      <c r="BB110" s="4"/>
      <c r="BC110" s="4"/>
      <c r="BD110" s="13"/>
      <c r="BE110" s="13"/>
      <c r="BF110" s="13"/>
      <c r="BG110" s="13"/>
      <c r="BH110" s="13"/>
      <c r="BI110" s="13"/>
    </row>
    <row r="111" spans="1:61" s="3" customFormat="1" ht="15" customHeight="1">
      <c r="A111" s="32"/>
      <c r="B111" s="6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65"/>
      <c r="X111" s="65"/>
      <c r="Y111" s="30"/>
      <c r="Z111" s="30"/>
      <c r="AA111" s="65"/>
      <c r="AB111" s="15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59"/>
      <c r="AU111" s="18"/>
      <c r="AV111" s="82"/>
      <c r="AW111" s="82"/>
      <c r="AX111" s="40"/>
      <c r="AY111" s="4"/>
      <c r="AZ111" s="4"/>
      <c r="BA111" s="4"/>
      <c r="BB111" s="4"/>
      <c r="BC111" s="4"/>
      <c r="BD111" s="13"/>
      <c r="BE111" s="13"/>
      <c r="BF111" s="13"/>
      <c r="BG111" s="13"/>
      <c r="BH111" s="13"/>
      <c r="BI111" s="13"/>
    </row>
    <row r="112" spans="1:61" s="3" customFormat="1" ht="15" customHeight="1">
      <c r="A112" s="32"/>
      <c r="B112" s="6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65"/>
      <c r="X112" s="65"/>
      <c r="Y112" s="30"/>
      <c r="Z112" s="30"/>
      <c r="AA112" s="65"/>
      <c r="AB112" s="15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59"/>
      <c r="AU112" s="18"/>
      <c r="AV112" s="82"/>
      <c r="AW112" s="82"/>
      <c r="AX112" s="40"/>
      <c r="AY112" s="4"/>
      <c r="AZ112" s="4"/>
      <c r="BA112" s="4"/>
      <c r="BB112" s="4"/>
      <c r="BC112" s="4"/>
      <c r="BD112" s="13"/>
      <c r="BE112" s="13"/>
      <c r="BF112" s="13"/>
      <c r="BG112" s="13"/>
      <c r="BH112" s="13"/>
      <c r="BI112" s="13"/>
    </row>
    <row r="113" spans="1:61" s="3" customFormat="1" ht="15" customHeight="1">
      <c r="A113" s="32"/>
      <c r="B113" s="29"/>
      <c r="C113" s="33"/>
      <c r="D113" s="30"/>
      <c r="E113" s="30"/>
      <c r="F113" s="37"/>
      <c r="G113" s="30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65"/>
      <c r="X113" s="65"/>
      <c r="Y113" s="30"/>
      <c r="Z113" s="30"/>
      <c r="AA113" s="65"/>
      <c r="AB113" s="15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59"/>
      <c r="AU113" s="18"/>
      <c r="AV113" s="82"/>
      <c r="AW113" s="82"/>
      <c r="AX113" s="40"/>
      <c r="AY113" s="4"/>
      <c r="AZ113" s="4"/>
      <c r="BA113" s="4"/>
      <c r="BB113" s="4"/>
      <c r="BC113" s="4"/>
      <c r="BD113" s="13"/>
      <c r="BE113" s="13"/>
      <c r="BF113" s="13"/>
      <c r="BG113" s="13"/>
      <c r="BH113" s="13"/>
      <c r="BI113" s="13"/>
    </row>
    <row r="114" spans="1:61" s="3" customFormat="1" ht="15" customHeight="1">
      <c r="A114" s="32"/>
      <c r="B114" s="29"/>
      <c r="C114" s="33"/>
      <c r="D114" s="30"/>
      <c r="E114" s="30"/>
      <c r="F114" s="37"/>
      <c r="G114" s="30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65"/>
      <c r="X114" s="65"/>
      <c r="Y114" s="30"/>
      <c r="Z114" s="30"/>
      <c r="AA114" s="65"/>
      <c r="AB114" s="15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59"/>
      <c r="AU114" s="18"/>
      <c r="AV114" s="82"/>
      <c r="AW114" s="82"/>
      <c r="AX114" s="40"/>
      <c r="AY114" s="4"/>
      <c r="AZ114" s="4"/>
      <c r="BA114" s="4"/>
      <c r="BB114" s="4"/>
      <c r="BC114" s="4"/>
      <c r="BD114" s="13"/>
      <c r="BE114" s="13"/>
      <c r="BF114" s="13"/>
      <c r="BG114" s="13"/>
      <c r="BH114" s="13"/>
      <c r="BI114" s="13"/>
    </row>
    <row r="115" spans="1:61" s="3" customFormat="1" ht="15" customHeight="1">
      <c r="A115" s="32"/>
      <c r="B115" s="29"/>
      <c r="C115" s="33"/>
      <c r="D115" s="30"/>
      <c r="E115" s="30"/>
      <c r="F115" s="37"/>
      <c r="G115" s="30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65"/>
      <c r="X115" s="65"/>
      <c r="Y115" s="30"/>
      <c r="Z115" s="30"/>
      <c r="AA115" s="65"/>
      <c r="AB115" s="15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59"/>
      <c r="AU115" s="18"/>
      <c r="AV115" s="82"/>
      <c r="AW115" s="82"/>
      <c r="AX115" s="40"/>
      <c r="AY115" s="4"/>
      <c r="AZ115" s="4"/>
      <c r="BA115" s="4"/>
      <c r="BB115" s="4"/>
      <c r="BC115" s="4"/>
      <c r="BD115" s="13"/>
      <c r="BE115" s="13"/>
      <c r="BF115" s="13"/>
      <c r="BG115" s="13"/>
      <c r="BH115" s="13"/>
      <c r="BI115" s="13"/>
    </row>
    <row r="116" spans="1:61" s="3" customFormat="1" ht="15" customHeight="1">
      <c r="A116" s="32"/>
      <c r="B116" s="29"/>
      <c r="C116" s="33"/>
      <c r="D116" s="30"/>
      <c r="E116" s="30"/>
      <c r="F116" s="37"/>
      <c r="G116" s="30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65"/>
      <c r="X116" s="65"/>
      <c r="Y116" s="30"/>
      <c r="Z116" s="30"/>
      <c r="AA116" s="65"/>
      <c r="AB116" s="15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59"/>
      <c r="AU116" s="18"/>
      <c r="AV116" s="82"/>
      <c r="AW116" s="82"/>
      <c r="AX116" s="40"/>
      <c r="AY116" s="4"/>
      <c r="AZ116" s="4"/>
      <c r="BA116" s="4"/>
      <c r="BB116" s="4"/>
      <c r="BC116" s="4"/>
      <c r="BD116" s="13"/>
      <c r="BE116" s="13"/>
      <c r="BF116" s="13"/>
      <c r="BG116" s="13"/>
      <c r="BH116" s="13"/>
      <c r="BI116" s="13"/>
    </row>
    <row r="117" spans="1:61" s="3" customFormat="1" ht="15" customHeight="1">
      <c r="A117" s="32"/>
      <c r="B117" s="29"/>
      <c r="C117" s="33"/>
      <c r="D117" s="30"/>
      <c r="E117" s="30"/>
      <c r="F117" s="37"/>
      <c r="G117" s="3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65"/>
      <c r="X117" s="65"/>
      <c r="Y117" s="30"/>
      <c r="Z117" s="30"/>
      <c r="AA117" s="65"/>
      <c r="AB117" s="15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59"/>
      <c r="AU117" s="18"/>
      <c r="AV117" s="82"/>
      <c r="AW117" s="82"/>
      <c r="AX117" s="40"/>
      <c r="AY117" s="4"/>
      <c r="AZ117" s="4"/>
      <c r="BA117" s="4"/>
      <c r="BB117" s="4"/>
      <c r="BC117" s="4"/>
      <c r="BD117" s="13"/>
      <c r="BE117" s="13"/>
      <c r="BF117" s="13"/>
      <c r="BG117" s="13"/>
      <c r="BH117" s="13"/>
      <c r="BI117" s="13"/>
    </row>
    <row r="118" spans="1:61" s="3" customFormat="1" ht="15" customHeight="1">
      <c r="A118" s="32"/>
      <c r="B118" s="29"/>
      <c r="C118" s="33"/>
      <c r="D118" s="30"/>
      <c r="E118" s="30"/>
      <c r="F118" s="37"/>
      <c r="G118" s="30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65"/>
      <c r="X118" s="65"/>
      <c r="Y118" s="30"/>
      <c r="Z118" s="30"/>
      <c r="AA118" s="65"/>
      <c r="AB118" s="15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59"/>
      <c r="AU118" s="18"/>
      <c r="AV118" s="82"/>
      <c r="AW118" s="82"/>
      <c r="AX118" s="40"/>
      <c r="AY118" s="4"/>
      <c r="AZ118" s="4"/>
      <c r="BA118" s="4"/>
      <c r="BB118" s="4"/>
      <c r="BC118" s="4"/>
      <c r="BD118" s="13"/>
      <c r="BE118" s="13"/>
      <c r="BF118" s="13"/>
      <c r="BG118" s="13"/>
      <c r="BH118" s="13"/>
      <c r="BI118" s="13"/>
    </row>
    <row r="119" spans="1:61" s="3" customFormat="1" ht="15" customHeight="1">
      <c r="A119" s="32"/>
      <c r="B119" s="29"/>
      <c r="C119" s="33"/>
      <c r="D119" s="30"/>
      <c r="E119" s="30"/>
      <c r="F119" s="37"/>
      <c r="G119" s="30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65"/>
      <c r="X119" s="65"/>
      <c r="Y119" s="30"/>
      <c r="Z119" s="30"/>
      <c r="AA119" s="65"/>
      <c r="AB119" s="15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59"/>
      <c r="AU119" s="18"/>
      <c r="AV119" s="82"/>
      <c r="AW119" s="82"/>
      <c r="AX119" s="40"/>
      <c r="AY119" s="4"/>
      <c r="AZ119" s="4"/>
      <c r="BA119" s="4"/>
      <c r="BB119" s="4"/>
      <c r="BC119" s="4"/>
      <c r="BD119" s="13"/>
      <c r="BE119" s="13"/>
      <c r="BF119" s="13"/>
      <c r="BG119" s="13"/>
      <c r="BH119" s="13"/>
      <c r="BI119" s="13"/>
    </row>
    <row r="120" spans="1:61" s="3" customFormat="1" ht="15" customHeight="1">
      <c r="A120" s="32"/>
      <c r="B120" s="29"/>
      <c r="C120" s="33"/>
      <c r="D120" s="30"/>
      <c r="E120" s="30"/>
      <c r="F120" s="37"/>
      <c r="G120" s="30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65"/>
      <c r="X120" s="65"/>
      <c r="Y120" s="30"/>
      <c r="Z120" s="30"/>
      <c r="AA120" s="65"/>
      <c r="AB120" s="15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59"/>
      <c r="AU120" s="18"/>
      <c r="AV120" s="82"/>
      <c r="AW120" s="82"/>
      <c r="AX120" s="40"/>
      <c r="AY120" s="4"/>
      <c r="AZ120" s="4"/>
      <c r="BA120" s="4"/>
      <c r="BB120" s="4"/>
      <c r="BC120" s="4"/>
      <c r="BD120" s="13"/>
      <c r="BE120" s="13"/>
      <c r="BF120" s="13"/>
      <c r="BG120" s="13"/>
      <c r="BH120" s="13"/>
      <c r="BI120" s="13"/>
    </row>
    <row r="121" spans="1:61" s="3" customFormat="1" ht="15" customHeight="1">
      <c r="A121" s="32"/>
      <c r="B121" s="29"/>
      <c r="C121" s="33"/>
      <c r="D121" s="30"/>
      <c r="E121" s="30"/>
      <c r="F121" s="37"/>
      <c r="G121" s="30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65"/>
      <c r="X121" s="65"/>
      <c r="Y121" s="30"/>
      <c r="Z121" s="30"/>
      <c r="AA121" s="65"/>
      <c r="AB121" s="15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59"/>
      <c r="AU121" s="18"/>
      <c r="AV121" s="82"/>
      <c r="AW121" s="82"/>
      <c r="AX121" s="40"/>
      <c r="AY121" s="4"/>
      <c r="AZ121" s="4"/>
      <c r="BA121" s="4"/>
      <c r="BB121" s="4"/>
      <c r="BC121" s="4"/>
      <c r="BD121" s="13"/>
      <c r="BE121" s="13"/>
      <c r="BF121" s="13"/>
      <c r="BG121" s="13"/>
      <c r="BH121" s="13"/>
      <c r="BI121" s="13"/>
    </row>
    <row r="122" spans="1:61" s="3" customFormat="1" ht="15" customHeight="1">
      <c r="A122" s="32"/>
      <c r="B122" s="29"/>
      <c r="C122" s="33"/>
      <c r="D122" s="30"/>
      <c r="E122" s="30"/>
      <c r="F122" s="37"/>
      <c r="G122" s="30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65"/>
      <c r="X122" s="65"/>
      <c r="Y122" s="30"/>
      <c r="Z122" s="30"/>
      <c r="AA122" s="65"/>
      <c r="AB122" s="15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59"/>
      <c r="AU122" s="18"/>
      <c r="AV122" s="82"/>
      <c r="AW122" s="82"/>
      <c r="AX122" s="40"/>
      <c r="AY122" s="4"/>
      <c r="AZ122" s="4"/>
      <c r="BA122" s="4"/>
      <c r="BB122" s="4"/>
      <c r="BC122" s="4"/>
      <c r="BD122" s="13"/>
      <c r="BE122" s="13"/>
      <c r="BF122" s="13"/>
      <c r="BG122" s="13"/>
      <c r="BH122" s="13"/>
      <c r="BI122" s="13"/>
    </row>
    <row r="123" spans="1:61" s="3" customFormat="1" ht="15" customHeight="1">
      <c r="A123" s="32"/>
      <c r="B123" s="29"/>
      <c r="C123" s="33"/>
      <c r="D123" s="30"/>
      <c r="E123" s="30"/>
      <c r="F123" s="37"/>
      <c r="G123" s="30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65"/>
      <c r="X123" s="65"/>
      <c r="Y123" s="30"/>
      <c r="Z123" s="30"/>
      <c r="AA123" s="65"/>
      <c r="AB123" s="15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59"/>
      <c r="AU123" s="18"/>
      <c r="AV123" s="82"/>
      <c r="AW123" s="82"/>
      <c r="AX123" s="40"/>
      <c r="AY123" s="4"/>
      <c r="AZ123" s="4"/>
      <c r="BA123" s="4"/>
      <c r="BB123" s="4"/>
      <c r="BC123" s="4"/>
      <c r="BD123" s="13"/>
      <c r="BE123" s="13"/>
      <c r="BF123" s="13"/>
      <c r="BG123" s="13"/>
      <c r="BH123" s="13"/>
      <c r="BI123" s="13"/>
    </row>
    <row r="124" spans="1:61" s="3" customFormat="1" ht="15" customHeight="1">
      <c r="A124" s="32"/>
      <c r="B124" s="29"/>
      <c r="C124" s="33"/>
      <c r="D124" s="30"/>
      <c r="E124" s="30"/>
      <c r="F124" s="37"/>
      <c r="G124" s="30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65"/>
      <c r="X124" s="65"/>
      <c r="Y124" s="30"/>
      <c r="Z124" s="30"/>
      <c r="AA124" s="65"/>
      <c r="AB124" s="15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59"/>
      <c r="AU124" s="18"/>
      <c r="AV124" s="82"/>
      <c r="AW124" s="82"/>
      <c r="AX124" s="40"/>
      <c r="AY124" s="4"/>
      <c r="AZ124" s="4"/>
      <c r="BA124" s="4"/>
      <c r="BB124" s="4"/>
      <c r="BC124" s="4"/>
      <c r="BD124" s="13"/>
      <c r="BE124" s="13"/>
      <c r="BF124" s="13"/>
      <c r="BG124" s="13"/>
      <c r="BH124" s="13"/>
      <c r="BI124" s="13"/>
    </row>
    <row r="125" spans="1:61" s="3" customFormat="1" ht="15" customHeight="1">
      <c r="A125" s="32"/>
      <c r="B125" s="29"/>
      <c r="C125" s="33"/>
      <c r="D125" s="30"/>
      <c r="E125" s="30"/>
      <c r="F125" s="37"/>
      <c r="G125" s="30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65"/>
      <c r="X125" s="65"/>
      <c r="Y125" s="30"/>
      <c r="Z125" s="30"/>
      <c r="AA125" s="65"/>
      <c r="AB125" s="15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59"/>
      <c r="AU125" s="18"/>
      <c r="AV125" s="82"/>
      <c r="AW125" s="82"/>
      <c r="AX125" s="40"/>
      <c r="AY125" s="4"/>
      <c r="AZ125" s="4"/>
      <c r="BA125" s="4"/>
      <c r="BB125" s="4"/>
      <c r="BC125" s="4"/>
      <c r="BD125" s="13"/>
      <c r="BE125" s="13"/>
      <c r="BF125" s="13"/>
      <c r="BG125" s="13"/>
      <c r="BH125" s="13"/>
      <c r="BI125" s="13"/>
    </row>
    <row r="126" spans="1:61" s="3" customFormat="1" ht="15" customHeight="1">
      <c r="A126" s="32"/>
      <c r="B126" s="29"/>
      <c r="C126" s="33"/>
      <c r="D126" s="30"/>
      <c r="E126" s="30"/>
      <c r="F126" s="37"/>
      <c r="G126" s="30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65"/>
      <c r="X126" s="65"/>
      <c r="Y126" s="30"/>
      <c r="Z126" s="30"/>
      <c r="AA126" s="65"/>
      <c r="AB126" s="15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59"/>
      <c r="AU126" s="18"/>
      <c r="AV126" s="82"/>
      <c r="AW126" s="82"/>
      <c r="AX126" s="40"/>
      <c r="AY126" s="4"/>
      <c r="AZ126" s="4"/>
      <c r="BA126" s="4"/>
      <c r="BB126" s="4"/>
      <c r="BC126" s="4"/>
      <c r="BD126" s="13"/>
      <c r="BE126" s="13"/>
      <c r="BF126" s="13"/>
      <c r="BG126" s="13"/>
      <c r="BH126" s="13"/>
      <c r="BI126" s="13"/>
    </row>
    <row r="127" spans="1:61" s="3" customFormat="1" ht="15" customHeight="1">
      <c r="A127" s="32"/>
      <c r="B127" s="29"/>
      <c r="C127" s="33"/>
      <c r="D127" s="30"/>
      <c r="E127" s="30"/>
      <c r="F127" s="37"/>
      <c r="G127" s="30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65"/>
      <c r="X127" s="65"/>
      <c r="Y127" s="30"/>
      <c r="Z127" s="30"/>
      <c r="AA127" s="65"/>
      <c r="AB127" s="15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59"/>
      <c r="AU127" s="18"/>
      <c r="AV127" s="82"/>
      <c r="AW127" s="82"/>
      <c r="AX127" s="40"/>
      <c r="AY127" s="4"/>
      <c r="AZ127" s="4"/>
      <c r="BA127" s="4"/>
      <c r="BB127" s="4"/>
      <c r="BC127" s="4"/>
      <c r="BD127" s="13"/>
      <c r="BE127" s="13"/>
      <c r="BF127" s="13"/>
      <c r="BG127" s="13"/>
      <c r="BH127" s="13"/>
      <c r="BI127" s="13"/>
    </row>
    <row r="128" spans="1:61" s="3" customFormat="1" ht="15" customHeight="1">
      <c r="A128" s="32"/>
      <c r="B128" s="29"/>
      <c r="C128" s="33"/>
      <c r="D128" s="30"/>
      <c r="E128" s="30"/>
      <c r="F128" s="37"/>
      <c r="G128" s="30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65"/>
      <c r="X128" s="65"/>
      <c r="Y128" s="30"/>
      <c r="Z128" s="30"/>
      <c r="AA128" s="65"/>
      <c r="AB128" s="15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59"/>
      <c r="AU128" s="18"/>
      <c r="AV128" s="82"/>
      <c r="AW128" s="82"/>
      <c r="AX128" s="40"/>
      <c r="AY128" s="4"/>
      <c r="AZ128" s="4"/>
      <c r="BA128" s="4"/>
      <c r="BB128" s="4"/>
      <c r="BC128" s="4"/>
      <c r="BD128" s="13"/>
      <c r="BE128" s="13"/>
      <c r="BF128" s="13"/>
      <c r="BG128" s="13"/>
      <c r="BH128" s="13"/>
      <c r="BI128" s="13"/>
    </row>
    <row r="129" spans="1:61" s="3" customFormat="1" ht="15" customHeight="1">
      <c r="A129" s="32"/>
      <c r="B129" s="29"/>
      <c r="C129" s="33"/>
      <c r="D129" s="30"/>
      <c r="E129" s="30"/>
      <c r="F129" s="37"/>
      <c r="G129" s="30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65"/>
      <c r="X129" s="65"/>
      <c r="Y129" s="30"/>
      <c r="Z129" s="30"/>
      <c r="AA129" s="65"/>
      <c r="AB129" s="15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59"/>
      <c r="AU129" s="18"/>
      <c r="AV129" s="82"/>
      <c r="AW129" s="82"/>
      <c r="AX129" s="40"/>
      <c r="AY129" s="4"/>
      <c r="AZ129" s="4"/>
      <c r="BA129" s="4"/>
      <c r="BB129" s="4"/>
      <c r="BC129" s="4"/>
      <c r="BD129" s="13"/>
      <c r="BE129" s="13"/>
      <c r="BF129" s="13"/>
      <c r="BG129" s="13"/>
      <c r="BH129" s="13"/>
      <c r="BI129" s="13"/>
    </row>
    <row r="130" spans="1:61" s="3" customFormat="1" ht="15" customHeight="1">
      <c r="A130" s="32"/>
      <c r="B130" s="29"/>
      <c r="C130" s="33"/>
      <c r="D130" s="30"/>
      <c r="E130" s="30"/>
      <c r="F130" s="37"/>
      <c r="G130" s="30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65"/>
      <c r="X130" s="65"/>
      <c r="Y130" s="30"/>
      <c r="Z130" s="30"/>
      <c r="AA130" s="65"/>
      <c r="AB130" s="15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59"/>
      <c r="AU130" s="18"/>
      <c r="AV130" s="82"/>
      <c r="AW130" s="82"/>
      <c r="AX130" s="40"/>
      <c r="AY130" s="4"/>
      <c r="AZ130" s="4"/>
      <c r="BA130" s="4"/>
      <c r="BB130" s="4"/>
      <c r="BC130" s="4"/>
      <c r="BD130" s="13"/>
      <c r="BE130" s="13"/>
      <c r="BF130" s="13"/>
      <c r="BG130" s="13"/>
      <c r="BH130" s="13"/>
      <c r="BI130" s="13"/>
    </row>
    <row r="131" spans="1:61" s="3" customFormat="1" ht="15" customHeight="1">
      <c r="A131" s="32"/>
      <c r="B131" s="29"/>
      <c r="C131" s="33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61"/>
      <c r="V131" s="30"/>
      <c r="W131" s="65"/>
      <c r="X131" s="65"/>
      <c r="Y131" s="30"/>
      <c r="Z131" s="30"/>
      <c r="AA131" s="65"/>
      <c r="AB131" s="15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59"/>
      <c r="AU131" s="18"/>
      <c r="AV131" s="82"/>
      <c r="AW131" s="82"/>
      <c r="AX131" s="40"/>
      <c r="AY131" s="4"/>
      <c r="AZ131" s="4"/>
      <c r="BA131" s="4"/>
      <c r="BB131" s="4"/>
      <c r="BC131" s="4"/>
      <c r="BD131" s="13"/>
      <c r="BE131" s="13"/>
      <c r="BF131" s="13"/>
      <c r="BG131" s="13"/>
      <c r="BH131" s="13"/>
      <c r="BI131" s="13"/>
    </row>
    <row r="132" spans="1:61" s="3" customFormat="1" ht="15" customHeight="1">
      <c r="A132" s="32"/>
      <c r="B132" s="29"/>
      <c r="C132" s="33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61"/>
      <c r="V132" s="30"/>
      <c r="W132" s="65"/>
      <c r="X132" s="65"/>
      <c r="Y132" s="30"/>
      <c r="Z132" s="30"/>
      <c r="AA132" s="65"/>
      <c r="AB132" s="15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9"/>
      <c r="AR132" s="18"/>
      <c r="AS132" s="18"/>
      <c r="AT132" s="59"/>
      <c r="AU132" s="18"/>
      <c r="AV132" s="82"/>
      <c r="AW132" s="82"/>
      <c r="AX132" s="40"/>
      <c r="AY132" s="4"/>
      <c r="AZ132" s="4"/>
      <c r="BA132" s="4"/>
      <c r="BB132" s="4"/>
      <c r="BC132" s="4"/>
      <c r="BD132" s="13"/>
      <c r="BE132" s="13"/>
      <c r="BF132" s="13"/>
      <c r="BG132" s="13"/>
      <c r="BH132" s="13"/>
      <c r="BI132" s="13"/>
    </row>
    <row r="133" spans="1:61" s="3" customFormat="1" ht="1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65"/>
      <c r="X133" s="65"/>
      <c r="Y133" s="30"/>
      <c r="Z133" s="30"/>
      <c r="AA133" s="65"/>
      <c r="AB133" s="15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9"/>
      <c r="AR133" s="18"/>
      <c r="AS133" s="18"/>
      <c r="AT133" s="59"/>
      <c r="AU133" s="18"/>
      <c r="AV133" s="82"/>
      <c r="AW133" s="82"/>
      <c r="AX133" s="40"/>
      <c r="AY133" s="4"/>
      <c r="AZ133" s="4"/>
      <c r="BA133" s="4"/>
      <c r="BB133" s="4"/>
      <c r="BC133" s="4"/>
      <c r="BD133" s="13"/>
      <c r="BE133" s="13"/>
      <c r="BF133" s="13"/>
      <c r="BG133" s="13"/>
      <c r="BH133" s="13"/>
      <c r="BI133" s="13"/>
    </row>
    <row r="134" spans="1:61" s="3" customFormat="1" ht="1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65"/>
      <c r="X134" s="65"/>
      <c r="Y134" s="30"/>
      <c r="Z134" s="30"/>
      <c r="AA134" s="65"/>
      <c r="AB134" s="15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59"/>
      <c r="AU134" s="18"/>
      <c r="AV134" s="82"/>
      <c r="AW134" s="82"/>
      <c r="AX134" s="40"/>
      <c r="AY134" s="4"/>
      <c r="AZ134" s="4"/>
      <c r="BA134" s="4"/>
      <c r="BB134" s="4"/>
      <c r="BC134" s="4"/>
      <c r="BD134" s="13"/>
      <c r="BE134" s="13"/>
      <c r="BF134" s="13"/>
      <c r="BG134" s="13"/>
      <c r="BH134" s="13"/>
      <c r="BI134" s="13"/>
    </row>
    <row r="135" spans="1:61" s="3" customFormat="1" ht="1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65"/>
      <c r="X135" s="65"/>
      <c r="Y135" s="30"/>
      <c r="Z135" s="30"/>
      <c r="AA135" s="65"/>
      <c r="AB135" s="15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59"/>
      <c r="AU135" s="18"/>
      <c r="AV135" s="82"/>
      <c r="AW135" s="82"/>
      <c r="AX135" s="40"/>
      <c r="AY135" s="4"/>
      <c r="AZ135" s="4"/>
      <c r="BA135" s="4"/>
      <c r="BB135" s="4"/>
      <c r="BC135" s="4"/>
      <c r="BD135" s="13"/>
      <c r="BE135" s="13"/>
      <c r="BF135" s="13"/>
      <c r="BG135" s="13"/>
      <c r="BH135" s="13"/>
      <c r="BI135" s="13"/>
    </row>
    <row r="136" spans="1:61" s="3" customFormat="1" ht="1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65"/>
      <c r="X136" s="65"/>
      <c r="Y136" s="30"/>
      <c r="Z136" s="30"/>
      <c r="AA136" s="65"/>
      <c r="AB136" s="15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59"/>
      <c r="AU136" s="18"/>
      <c r="AV136" s="82"/>
      <c r="AW136" s="82"/>
      <c r="AX136" s="40"/>
      <c r="AY136" s="4"/>
      <c r="AZ136" s="4"/>
      <c r="BA136" s="4"/>
      <c r="BB136" s="4"/>
      <c r="BC136" s="4"/>
      <c r="BD136" s="13"/>
      <c r="BE136" s="13"/>
      <c r="BF136" s="13"/>
      <c r="BG136" s="13"/>
      <c r="BH136" s="13"/>
      <c r="BI136" s="13"/>
    </row>
    <row r="137" spans="1:61" s="3" customFormat="1" ht="1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65"/>
      <c r="X137" s="65"/>
      <c r="Y137" s="30"/>
      <c r="Z137" s="30"/>
      <c r="AA137" s="65"/>
      <c r="AB137" s="15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59"/>
      <c r="AU137" s="18"/>
      <c r="AV137" s="82"/>
      <c r="AW137" s="82"/>
      <c r="AX137" s="40"/>
      <c r="AY137" s="4"/>
      <c r="AZ137" s="4"/>
      <c r="BA137" s="4"/>
      <c r="BB137" s="4"/>
      <c r="BC137" s="4"/>
      <c r="BD137" s="13"/>
      <c r="BE137" s="13"/>
      <c r="BF137" s="13"/>
      <c r="BG137" s="13"/>
      <c r="BH137" s="13"/>
      <c r="BI137" s="13"/>
    </row>
    <row r="138" spans="1:61" s="3" customFormat="1" ht="1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65"/>
      <c r="X138" s="65"/>
      <c r="Y138" s="30"/>
      <c r="Z138" s="30"/>
      <c r="AA138" s="65"/>
      <c r="AB138" s="15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59"/>
      <c r="AU138" s="18"/>
      <c r="AV138" s="82"/>
      <c r="AW138" s="82"/>
      <c r="AX138" s="40"/>
      <c r="AY138" s="4"/>
      <c r="AZ138" s="4"/>
      <c r="BA138" s="4"/>
      <c r="BB138" s="4"/>
      <c r="BC138" s="4"/>
      <c r="BD138" s="13"/>
      <c r="BE138" s="13"/>
      <c r="BF138" s="13"/>
      <c r="BG138" s="13"/>
      <c r="BH138" s="13"/>
      <c r="BI138" s="13"/>
    </row>
    <row r="139" spans="1:61" s="3" customFormat="1" ht="1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65"/>
      <c r="X139" s="65"/>
      <c r="Y139" s="30"/>
      <c r="Z139" s="30"/>
      <c r="AA139" s="65"/>
      <c r="AB139" s="15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59"/>
      <c r="AU139" s="18"/>
      <c r="AV139" s="82"/>
      <c r="AW139" s="82"/>
      <c r="AX139" s="40"/>
      <c r="AY139" s="4"/>
      <c r="AZ139" s="4"/>
      <c r="BA139" s="4"/>
      <c r="BB139" s="4"/>
      <c r="BC139" s="4"/>
      <c r="BD139" s="13"/>
      <c r="BE139" s="13"/>
      <c r="BF139" s="13"/>
      <c r="BG139" s="13"/>
      <c r="BH139" s="13"/>
      <c r="BI139" s="13"/>
    </row>
    <row r="140" spans="1:61" s="3" customFormat="1" ht="1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65"/>
      <c r="X140" s="65"/>
      <c r="Y140" s="30"/>
      <c r="Z140" s="30"/>
      <c r="AA140" s="65"/>
      <c r="AB140" s="15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59"/>
      <c r="AU140" s="18"/>
      <c r="AV140" s="82"/>
      <c r="AW140" s="82"/>
      <c r="AX140" s="40"/>
      <c r="AY140" s="4"/>
      <c r="AZ140" s="4"/>
      <c r="BA140" s="4"/>
      <c r="BB140" s="4"/>
      <c r="BC140" s="4"/>
      <c r="BD140" s="13"/>
      <c r="BE140" s="13"/>
      <c r="BF140" s="13"/>
      <c r="BG140" s="13"/>
      <c r="BH140" s="13"/>
      <c r="BI140" s="13"/>
    </row>
    <row r="141" spans="1:61" s="3" customFormat="1" ht="1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65"/>
      <c r="X141" s="65"/>
      <c r="Y141" s="30"/>
      <c r="Z141" s="30"/>
      <c r="AA141" s="65"/>
      <c r="AB141" s="15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59"/>
      <c r="AU141" s="18"/>
      <c r="AV141" s="82"/>
      <c r="AW141" s="82"/>
      <c r="AX141" s="40"/>
      <c r="AY141" s="4"/>
      <c r="AZ141" s="4"/>
      <c r="BA141" s="4"/>
      <c r="BB141" s="4"/>
      <c r="BC141" s="4"/>
      <c r="BD141" s="13"/>
      <c r="BE141" s="13"/>
      <c r="BF141" s="13"/>
      <c r="BG141" s="13"/>
      <c r="BH141" s="13"/>
      <c r="BI141" s="13"/>
    </row>
    <row r="142" spans="1:61" s="3" customFormat="1" ht="1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65"/>
      <c r="X142" s="65"/>
      <c r="Y142" s="30"/>
      <c r="Z142" s="30"/>
      <c r="AA142" s="65"/>
      <c r="AB142" s="15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59"/>
      <c r="AU142" s="18"/>
      <c r="AV142" s="82"/>
      <c r="AW142" s="82"/>
      <c r="AX142" s="40"/>
      <c r="AY142" s="4"/>
      <c r="AZ142" s="4"/>
      <c r="BA142" s="4"/>
      <c r="BB142" s="4"/>
      <c r="BC142" s="4"/>
      <c r="BD142" s="13"/>
      <c r="BE142" s="13"/>
      <c r="BF142" s="13"/>
      <c r="BG142" s="13"/>
      <c r="BH142" s="13"/>
      <c r="BI142" s="13"/>
    </row>
    <row r="143" spans="1:61" s="3" customFormat="1" ht="1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65"/>
      <c r="X143" s="65"/>
      <c r="Y143" s="30"/>
      <c r="Z143" s="30"/>
      <c r="AA143" s="65"/>
      <c r="AB143" s="15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59"/>
      <c r="AU143" s="18"/>
      <c r="AV143" s="82"/>
      <c r="AW143" s="82"/>
      <c r="AX143" s="40"/>
      <c r="AY143" s="4"/>
      <c r="AZ143" s="4"/>
      <c r="BA143" s="4"/>
      <c r="BB143" s="4"/>
      <c r="BC143" s="4"/>
      <c r="BD143" s="13"/>
      <c r="BE143" s="13"/>
      <c r="BF143" s="13"/>
      <c r="BG143" s="13"/>
      <c r="BH143" s="13"/>
      <c r="BI143" s="13"/>
    </row>
    <row r="144" spans="1:61" s="3" customFormat="1" ht="1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65"/>
      <c r="X144" s="65"/>
      <c r="Y144" s="30"/>
      <c r="Z144" s="30"/>
      <c r="AA144" s="65"/>
      <c r="AB144" s="15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59"/>
      <c r="AU144" s="18"/>
      <c r="AV144" s="82"/>
      <c r="AW144" s="82"/>
      <c r="AX144" s="40"/>
      <c r="AY144" s="4"/>
      <c r="AZ144" s="4"/>
      <c r="BA144" s="4"/>
      <c r="BB144" s="4"/>
      <c r="BC144" s="4"/>
      <c r="BD144" s="13"/>
      <c r="BE144" s="13"/>
      <c r="BF144" s="13"/>
      <c r="BG144" s="13"/>
      <c r="BH144" s="13"/>
      <c r="BI144" s="13"/>
    </row>
    <row r="145" spans="1:61" s="3" customFormat="1" ht="1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65"/>
      <c r="X145" s="65"/>
      <c r="Y145" s="30"/>
      <c r="Z145" s="30"/>
      <c r="AA145" s="65"/>
      <c r="AB145" s="15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59"/>
      <c r="AU145" s="18"/>
      <c r="AV145" s="82"/>
      <c r="AW145" s="82"/>
      <c r="AX145" s="40"/>
      <c r="AY145" s="4"/>
      <c r="AZ145" s="4"/>
      <c r="BA145" s="4"/>
      <c r="BB145" s="4"/>
      <c r="BC145" s="4"/>
      <c r="BD145" s="13"/>
      <c r="BE145" s="13"/>
      <c r="BF145" s="13"/>
      <c r="BG145" s="13"/>
      <c r="BH145" s="13"/>
      <c r="BI145" s="13"/>
    </row>
    <row r="146" spans="1:61" s="3" customFormat="1" ht="1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65"/>
      <c r="X146" s="65"/>
      <c r="Y146" s="30"/>
      <c r="Z146" s="30"/>
      <c r="AA146" s="65"/>
      <c r="AB146" s="15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59"/>
      <c r="AU146" s="18"/>
      <c r="AV146" s="82"/>
      <c r="AW146" s="82"/>
      <c r="AX146" s="40"/>
      <c r="AY146" s="4"/>
      <c r="AZ146" s="4"/>
      <c r="BA146" s="4"/>
      <c r="BB146" s="4"/>
      <c r="BC146" s="4"/>
      <c r="BD146" s="13"/>
      <c r="BE146" s="13"/>
      <c r="BF146" s="13"/>
      <c r="BG146" s="13"/>
      <c r="BH146" s="13"/>
      <c r="BI146" s="13"/>
    </row>
    <row r="147" spans="1:61" s="3" customFormat="1" ht="1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65"/>
      <c r="X147" s="65"/>
      <c r="Y147" s="30"/>
      <c r="Z147" s="30"/>
      <c r="AA147" s="65"/>
      <c r="AB147" s="15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59"/>
      <c r="AU147" s="18"/>
      <c r="AV147" s="82"/>
      <c r="AW147" s="82"/>
      <c r="AX147" s="40"/>
      <c r="AY147" s="4"/>
      <c r="AZ147" s="4"/>
      <c r="BA147" s="4"/>
      <c r="BB147" s="4"/>
      <c r="BC147" s="4"/>
      <c r="BD147" s="13"/>
      <c r="BE147" s="13"/>
      <c r="BF147" s="13"/>
      <c r="BG147" s="13"/>
      <c r="BH147" s="13"/>
      <c r="BI147" s="13"/>
    </row>
    <row r="148" spans="1:61" s="3" customFormat="1" ht="1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65"/>
      <c r="X148" s="65"/>
      <c r="Y148" s="30"/>
      <c r="Z148" s="30"/>
      <c r="AA148" s="65"/>
      <c r="AB148" s="15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59"/>
      <c r="AU148" s="18"/>
      <c r="AV148" s="82"/>
      <c r="AW148" s="82"/>
      <c r="AX148" s="40"/>
      <c r="AY148" s="4"/>
      <c r="AZ148" s="4"/>
      <c r="BA148" s="4"/>
      <c r="BB148" s="4"/>
      <c r="BC148" s="4"/>
      <c r="BD148" s="13"/>
      <c r="BE148" s="13"/>
      <c r="BF148" s="13"/>
      <c r="BG148" s="13"/>
      <c r="BH148" s="13"/>
      <c r="BI148" s="13"/>
    </row>
    <row r="149" spans="1:61" s="3" customFormat="1" ht="1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65"/>
      <c r="X149" s="65"/>
      <c r="Y149" s="30"/>
      <c r="Z149" s="30"/>
      <c r="AA149" s="65"/>
      <c r="AB149" s="15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59"/>
      <c r="AU149" s="18"/>
      <c r="AV149" s="82"/>
      <c r="AW149" s="82"/>
      <c r="AX149" s="40"/>
      <c r="AY149" s="4"/>
      <c r="AZ149" s="4"/>
      <c r="BA149" s="4"/>
      <c r="BB149" s="4"/>
      <c r="BC149" s="4"/>
      <c r="BD149" s="13"/>
      <c r="BE149" s="13"/>
      <c r="BF149" s="13"/>
      <c r="BG149" s="13"/>
      <c r="BH149" s="13"/>
      <c r="BI149" s="13"/>
    </row>
    <row r="150" spans="1:61" s="3" customFormat="1" ht="1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65"/>
      <c r="X150" s="65"/>
      <c r="Y150" s="30"/>
      <c r="Z150" s="30"/>
      <c r="AA150" s="65"/>
      <c r="AB150" s="15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59"/>
      <c r="AU150" s="18"/>
      <c r="AV150" s="82"/>
      <c r="AW150" s="82"/>
      <c r="AX150" s="40"/>
      <c r="AY150" s="4"/>
      <c r="AZ150" s="4"/>
      <c r="BA150" s="4"/>
      <c r="BB150" s="4"/>
      <c r="BC150" s="4"/>
      <c r="BD150" s="13"/>
      <c r="BE150" s="13"/>
      <c r="BF150" s="13"/>
      <c r="BG150" s="13"/>
      <c r="BH150" s="13"/>
      <c r="BI150" s="13"/>
    </row>
    <row r="151" spans="1:61" s="3" customFormat="1" ht="1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65"/>
      <c r="X151" s="65"/>
      <c r="Y151" s="30"/>
      <c r="Z151" s="30"/>
      <c r="AA151" s="65"/>
      <c r="AB151" s="15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59"/>
      <c r="AU151" s="18"/>
      <c r="AV151" s="82"/>
      <c r="AW151" s="82"/>
      <c r="AX151" s="40"/>
      <c r="AY151" s="4"/>
      <c r="AZ151" s="4"/>
      <c r="BA151" s="4"/>
      <c r="BB151" s="4"/>
      <c r="BC151" s="4"/>
      <c r="BD151" s="13"/>
      <c r="BE151" s="13"/>
      <c r="BF151" s="13"/>
      <c r="BG151" s="13"/>
      <c r="BH151" s="13"/>
      <c r="BI151" s="13"/>
    </row>
    <row r="152" spans="1:61" s="3" customFormat="1" ht="18.75" customHeight="1">
      <c r="A152" s="2"/>
      <c r="B152" s="1"/>
      <c r="C152" s="73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2"/>
      <c r="Y152" s="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26"/>
      <c r="AY152" s="4"/>
      <c r="AZ152" s="4"/>
      <c r="BA152" s="4"/>
      <c r="BB152" s="4"/>
      <c r="BC152" s="4"/>
      <c r="BD152" s="12"/>
      <c r="BE152" s="12"/>
      <c r="BF152" s="12"/>
      <c r="BG152" s="12"/>
    </row>
  </sheetData>
  <mergeCells count="119">
    <mergeCell ref="H104:H105"/>
    <mergeCell ref="W53:X55"/>
    <mergeCell ref="W56:X56"/>
    <mergeCell ref="J104:J105"/>
    <mergeCell ref="T103:V103"/>
    <mergeCell ref="AP104:AP105"/>
    <mergeCell ref="AQ104:AQ105"/>
    <mergeCell ref="AK104:AK105"/>
    <mergeCell ref="L104:L105"/>
    <mergeCell ref="M104:M105"/>
    <mergeCell ref="S104:S105"/>
    <mergeCell ref="T104:T105"/>
    <mergeCell ref="K103:N103"/>
    <mergeCell ref="O103:S103"/>
    <mergeCell ref="AH53:AK53"/>
    <mergeCell ref="AL53:AO53"/>
    <mergeCell ref="AP53:AS53"/>
    <mergeCell ref="AC104:AC105"/>
    <mergeCell ref="D53:H53"/>
    <mergeCell ref="I53:L53"/>
    <mergeCell ref="M53:P53"/>
    <mergeCell ref="Q53:T53"/>
    <mergeCell ref="U53:V53"/>
    <mergeCell ref="W6:X49"/>
    <mergeCell ref="B21:B34"/>
    <mergeCell ref="B84:B100"/>
    <mergeCell ref="M2:P2"/>
    <mergeCell ref="Q2:T2"/>
    <mergeCell ref="U2:V2"/>
    <mergeCell ref="Z101:AW101"/>
    <mergeCell ref="AC52:AW52"/>
    <mergeCell ref="AV53:AW55"/>
    <mergeCell ref="Z53:Z56"/>
    <mergeCell ref="AA53:AA56"/>
    <mergeCell ref="AA6:AA28"/>
    <mergeCell ref="AV57:AW100"/>
    <mergeCell ref="AA29:AA39"/>
    <mergeCell ref="AA40:AA49"/>
    <mergeCell ref="AA58:AA92"/>
    <mergeCell ref="AA93:AA100"/>
    <mergeCell ref="AC2:AG2"/>
    <mergeCell ref="AH2:AK2"/>
    <mergeCell ref="AL2:AO2"/>
    <mergeCell ref="AP2:AS2"/>
    <mergeCell ref="AT2:AU2"/>
    <mergeCell ref="AC53:AG53"/>
    <mergeCell ref="AT53:AU53"/>
    <mergeCell ref="A1:X1"/>
    <mergeCell ref="AJ1:AW1"/>
    <mergeCell ref="A2:A5"/>
    <mergeCell ref="B2:B5"/>
    <mergeCell ref="W2:X4"/>
    <mergeCell ref="Z2:Z5"/>
    <mergeCell ref="W5:X5"/>
    <mergeCell ref="AO104:AO105"/>
    <mergeCell ref="AC102:AW102"/>
    <mergeCell ref="AF103:AI103"/>
    <mergeCell ref="AV2:AW4"/>
    <mergeCell ref="AV56:AW56"/>
    <mergeCell ref="AV5:AW5"/>
    <mergeCell ref="AV6:AW49"/>
    <mergeCell ref="AJ103:AN103"/>
    <mergeCell ref="AO103:AR103"/>
    <mergeCell ref="AD104:AD105"/>
    <mergeCell ref="AR104:AR105"/>
    <mergeCell ref="B6:B19"/>
    <mergeCell ref="A52:X52"/>
    <mergeCell ref="A53:A56"/>
    <mergeCell ref="B53:B56"/>
    <mergeCell ref="B36:B49"/>
    <mergeCell ref="B57:B83"/>
    <mergeCell ref="C152:W152"/>
    <mergeCell ref="V104:V105"/>
    <mergeCell ref="AA2:AA5"/>
    <mergeCell ref="AE104:AE105"/>
    <mergeCell ref="AF104:AF105"/>
    <mergeCell ref="AG104:AG105"/>
    <mergeCell ref="AC103:AE103"/>
    <mergeCell ref="D103:F103"/>
    <mergeCell ref="G103:J103"/>
    <mergeCell ref="W103:X105"/>
    <mergeCell ref="A102:X102"/>
    <mergeCell ref="A103:A106"/>
    <mergeCell ref="Z152:AW152"/>
    <mergeCell ref="AV107:AW151"/>
    <mergeCell ref="AS104:AS105"/>
    <mergeCell ref="AU104:AU105"/>
    <mergeCell ref="AV103:AW105"/>
    <mergeCell ref="AI104:AI105"/>
    <mergeCell ref="AJ104:AJ105"/>
    <mergeCell ref="Z103:Z106"/>
    <mergeCell ref="AA103:AA106"/>
    <mergeCell ref="AH104:AH105"/>
    <mergeCell ref="D2:H2"/>
    <mergeCell ref="I2:L2"/>
    <mergeCell ref="AA107:AA135"/>
    <mergeCell ref="AA136:AA151"/>
    <mergeCell ref="AV106:AW106"/>
    <mergeCell ref="AL104:AL105"/>
    <mergeCell ref="AM104:AM105"/>
    <mergeCell ref="AN104:AN105"/>
    <mergeCell ref="B107:B112"/>
    <mergeCell ref="W57:X100"/>
    <mergeCell ref="C101:W101"/>
    <mergeCell ref="I104:I105"/>
    <mergeCell ref="O104:O105"/>
    <mergeCell ref="R104:R105"/>
    <mergeCell ref="P104:P105"/>
    <mergeCell ref="G104:G105"/>
    <mergeCell ref="W106:X106"/>
    <mergeCell ref="Q104:Q105"/>
    <mergeCell ref="N104:N105"/>
    <mergeCell ref="K104:K105"/>
    <mergeCell ref="E104:E105"/>
    <mergeCell ref="F104:F105"/>
    <mergeCell ref="D104:D105"/>
    <mergeCell ref="B103:B106"/>
    <mergeCell ref="W107:X151"/>
    <mergeCell ref="AS103:AU103"/>
  </mergeCells>
  <phoneticPr fontId="3" type="noConversion"/>
  <printOptions horizontalCentered="1" verticalCentered="1"/>
  <pageMargins left="0" right="0" top="0" bottom="0" header="0" footer="0"/>
  <pageSetup paperSize="8" scale="69" fitToHeight="2" orientation="landscape" r:id="rId1"/>
  <headerFooter scaleWithDoc="0" alignWithMargins="0"/>
  <rowBreaks count="2" manualBreakCount="2">
    <brk id="51" max="48" man="1"/>
    <brk id="101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94"/>
    </sheetView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zhs</cp:lastModifiedBy>
  <cp:lastPrinted>2017-01-12T00:35:34Z</cp:lastPrinted>
  <dcterms:created xsi:type="dcterms:W3CDTF">2013-06-14T02:28:25Z</dcterms:created>
  <dcterms:modified xsi:type="dcterms:W3CDTF">2017-02-25T01:12:10Z</dcterms:modified>
</cp:coreProperties>
</file>