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Sheet1!$A$1:$AW$108</definedName>
  </definedNames>
  <calcPr calcId="144525"/>
</workbook>
</file>

<file path=xl/sharedStrings.xml><?xml version="1.0" encoding="utf-8"?>
<sst xmlns="http://schemas.openxmlformats.org/spreadsheetml/2006/main" count="1728" uniqueCount="231">
  <si>
    <t>北京工业职业技术学院 2023-2024学年 第二学期教学进程表</t>
  </si>
  <si>
    <t>第 1 页（共 2 页）     2023-12</t>
  </si>
  <si>
    <t>序
号</t>
  </si>
  <si>
    <t>学
制</t>
  </si>
  <si>
    <t>教          日</t>
  </si>
  <si>
    <t>三月</t>
  </si>
  <si>
    <t>四月</t>
  </si>
  <si>
    <t>五月</t>
  </si>
  <si>
    <t>六月</t>
  </si>
  <si>
    <t>七月</t>
  </si>
  <si>
    <t>教       日</t>
  </si>
  <si>
    <t xml:space="preserve">    学       期</t>
  </si>
  <si>
    <t xml:space="preserve">    学     期</t>
  </si>
  <si>
    <t xml:space="preserve">      进程</t>
  </si>
  <si>
    <t xml:space="preserve"> 班 级      </t>
  </si>
  <si>
    <t>20-26</t>
  </si>
  <si>
    <t>19级贯通</t>
  </si>
  <si>
    <t>机电一体化1971</t>
  </si>
  <si>
    <t>X</t>
  </si>
  <si>
    <t>/K</t>
  </si>
  <si>
    <t xml:space="preserve">
假
期
</t>
  </si>
  <si>
    <t>21级三年制</t>
  </si>
  <si>
    <t>空中乘务2131</t>
  </si>
  <si>
    <t>DX</t>
  </si>
  <si>
    <t>新能源汽车1971</t>
  </si>
  <si>
    <t>旅游管理2131</t>
  </si>
  <si>
    <t>人工智能1971</t>
  </si>
  <si>
    <t>法律文秘2131</t>
  </si>
  <si>
    <t>网络技术1971</t>
  </si>
  <si>
    <t>工程造价2131</t>
  </si>
  <si>
    <t>工程造价1971</t>
  </si>
  <si>
    <t>工程造价2132</t>
  </si>
  <si>
    <t>无人机1971</t>
  </si>
  <si>
    <t>无人机2131</t>
  </si>
  <si>
    <t>会计1971</t>
  </si>
  <si>
    <t>无人机2132</t>
  </si>
  <si>
    <t>电子商务1971</t>
  </si>
  <si>
    <t>工程测量2131</t>
  </si>
  <si>
    <t>20级贯通</t>
  </si>
  <si>
    <t>机电一体化2071</t>
  </si>
  <si>
    <t>建筑工程2131</t>
  </si>
  <si>
    <t>机电一体化2072</t>
  </si>
  <si>
    <t>建筑装饰2131</t>
  </si>
  <si>
    <t>新能源汽车2071</t>
  </si>
  <si>
    <t>人工智能2131</t>
  </si>
  <si>
    <t>人工智能2071</t>
  </si>
  <si>
    <t>21级五年制</t>
  </si>
  <si>
    <t>旅游管理2151</t>
  </si>
  <si>
    <t>网络技术2071</t>
  </si>
  <si>
    <t>大数据会计2151</t>
  </si>
  <si>
    <r>
      <rPr>
        <sz val="11"/>
        <rFont val="宋体"/>
        <charset val="134"/>
      </rPr>
      <t>X</t>
    </r>
  </si>
  <si>
    <r>
      <rPr>
        <sz val="11"/>
        <rFont val="宋体"/>
        <charset val="134"/>
      </rPr>
      <t>/K</t>
    </r>
  </si>
  <si>
    <t>工程造价2071</t>
  </si>
  <si>
    <t>法律事务2151</t>
  </si>
  <si>
    <t>无人机2071</t>
  </si>
  <si>
    <t>电子信息2151</t>
  </si>
  <si>
    <t>无人机2072</t>
  </si>
  <si>
    <t>人工智能2151</t>
  </si>
  <si>
    <t>大数据会计2071</t>
  </si>
  <si>
    <t>首饰设计2151</t>
  </si>
  <si>
    <t>电子商务2071</t>
  </si>
  <si>
    <t>建筑装饰2151</t>
  </si>
  <si>
    <t>21级贯通</t>
  </si>
  <si>
    <t>网络技术2171</t>
  </si>
  <si>
    <t>L</t>
  </si>
  <si>
    <t>虚拟现实2151</t>
  </si>
  <si>
    <t>移动互联2171</t>
  </si>
  <si>
    <t>机械制造2151</t>
  </si>
  <si>
    <t>移动互联2172</t>
  </si>
  <si>
    <t>22级三年制</t>
  </si>
  <si>
    <t>机电一体化(士官)2231</t>
  </si>
  <si>
    <t>机电一体化2171</t>
  </si>
  <si>
    <t>机电一体华（京津冀）2232</t>
  </si>
  <si>
    <t>智能汽车2171</t>
  </si>
  <si>
    <t>机电一体化2233</t>
  </si>
  <si>
    <t>工程造价2171</t>
  </si>
  <si>
    <t>机电一体化2234</t>
  </si>
  <si>
    <t>工程造价2172</t>
  </si>
  <si>
    <t>机电一体化2235</t>
  </si>
  <si>
    <t>工程测量2171</t>
  </si>
  <si>
    <t>机械制造2231</t>
  </si>
  <si>
    <t>移动互联2131</t>
  </si>
  <si>
    <t>机器人2231</t>
  </si>
  <si>
    <t>网络技术2131</t>
  </si>
  <si>
    <t>数字化设计2231</t>
  </si>
  <si>
    <t>网络技术2132</t>
  </si>
  <si>
    <t>智能汽车2231</t>
  </si>
  <si>
    <t>动漫设计2131</t>
  </si>
  <si>
    <t>电气自动化2231</t>
  </si>
  <si>
    <t>动漫设计2132</t>
  </si>
  <si>
    <t>移动互联2231</t>
  </si>
  <si>
    <t>电子信息2131</t>
  </si>
  <si>
    <t>网络技术2231</t>
  </si>
  <si>
    <t>信息安全2131</t>
  </si>
  <si>
    <t>网络技术2232</t>
  </si>
  <si>
    <t>电气自动化2131</t>
  </si>
  <si>
    <t>动漫设计2231</t>
  </si>
  <si>
    <t>机电一体化（士官）2131</t>
  </si>
  <si>
    <t>动漫设计（中日）2232</t>
  </si>
  <si>
    <t>机电一体化2132</t>
  </si>
  <si>
    <t>动漫设计2233</t>
  </si>
  <si>
    <t>机电一体化2133</t>
  </si>
  <si>
    <t>电子信息2231</t>
  </si>
  <si>
    <t>机电一体化(冰雪)2134</t>
  </si>
  <si>
    <t>信息安全2231</t>
  </si>
  <si>
    <t>机械制造2131</t>
  </si>
  <si>
    <t>工程造价2231</t>
  </si>
  <si>
    <t>机器人2131</t>
  </si>
  <si>
    <t>工程造价2232</t>
  </si>
  <si>
    <t>虚拟现实2131</t>
  </si>
  <si>
    <t>无人机测绘2231</t>
  </si>
  <si>
    <t>智能汽车2131</t>
  </si>
  <si>
    <t>无人机应用2231</t>
  </si>
  <si>
    <t>大数据会计2131</t>
  </si>
  <si>
    <t>工程测量2231</t>
  </si>
  <si>
    <t>大数据会计2132</t>
  </si>
  <si>
    <t>建筑装饰2231</t>
  </si>
  <si>
    <t>工商管理2131</t>
  </si>
  <si>
    <t>建筑工程2231</t>
  </si>
  <si>
    <t>安全管理2131</t>
  </si>
  <si>
    <t>智能建造2231</t>
  </si>
  <si>
    <t>电子商务2131</t>
  </si>
  <si>
    <t>大数据会计2231</t>
  </si>
  <si>
    <t>电子商务2132</t>
  </si>
  <si>
    <t>大数据会计2232</t>
  </si>
  <si>
    <t>第 2 页（共 2 页）    2023-12</t>
  </si>
  <si>
    <t>工商管理2231</t>
  </si>
  <si>
    <t>移动互联2331</t>
  </si>
  <si>
    <t xml:space="preserve">
假
期
</t>
  </si>
  <si>
    <t>安全管理2231</t>
  </si>
  <si>
    <t>人工智能2331</t>
  </si>
  <si>
    <t>电子商务2231</t>
  </si>
  <si>
    <t>中日</t>
  </si>
  <si>
    <t>动漫设计(中日)2331</t>
  </si>
  <si>
    <t>电子商务2232</t>
  </si>
  <si>
    <t>23级三年制</t>
  </si>
  <si>
    <t>动漫设计2332</t>
  </si>
  <si>
    <t>法律文秘2231</t>
  </si>
  <si>
    <t>电子信息(士官)2331</t>
  </si>
  <si>
    <t>法律事务2231</t>
  </si>
  <si>
    <t>电子信息2332</t>
  </si>
  <si>
    <t>旅游管理2231</t>
  </si>
  <si>
    <t>信息安全2331</t>
  </si>
  <si>
    <t>空中乘务2231</t>
  </si>
  <si>
    <t>工程测量2331</t>
  </si>
  <si>
    <t>人工智能2231</t>
  </si>
  <si>
    <t>无人机应用2331</t>
  </si>
  <si>
    <t>22级五年制</t>
  </si>
  <si>
    <t>虚拟现实2251</t>
  </si>
  <si>
    <t>无人机测绘2331</t>
  </si>
  <si>
    <t>机器人2251</t>
  </si>
  <si>
    <t>智能建造2331</t>
  </si>
  <si>
    <t>新能源汽车2251</t>
  </si>
  <si>
    <t>建筑工程2331</t>
  </si>
  <si>
    <t>电子信息2251</t>
  </si>
  <si>
    <t>工程造价2331</t>
  </si>
  <si>
    <t>信息安全2251</t>
  </si>
  <si>
    <t>工程造价2332</t>
  </si>
  <si>
    <t>动漫设计2251</t>
  </si>
  <si>
    <t>建筑装饰2331</t>
  </si>
  <si>
    <t>建筑装饰2251</t>
  </si>
  <si>
    <t>安全管理2331</t>
  </si>
  <si>
    <t>首饰设计2251</t>
  </si>
  <si>
    <t>法律事务2331</t>
  </si>
  <si>
    <t>工程测量2251</t>
  </si>
  <si>
    <t>法律文秘2331</t>
  </si>
  <si>
    <t>安全管理2251</t>
  </si>
  <si>
    <t>大数据会计2331</t>
  </si>
  <si>
    <t>法律事务2251</t>
  </si>
  <si>
    <t>电子商务2331</t>
  </si>
  <si>
    <t>电子商务2251</t>
  </si>
  <si>
    <t>电子商务2332</t>
  </si>
  <si>
    <t>旅游管理2251</t>
  </si>
  <si>
    <t>工商管理2331</t>
  </si>
  <si>
    <t>22级贯通</t>
  </si>
  <si>
    <t>贯通培养2201</t>
  </si>
  <si>
    <t>旅游管理2331</t>
  </si>
  <si>
    <t>贯通培养2202</t>
  </si>
  <si>
    <t>空中乘务2331</t>
  </si>
  <si>
    <t>贯通培养2203</t>
  </si>
  <si>
    <t>23级五年制</t>
  </si>
  <si>
    <t>电子信息2351</t>
  </si>
  <si>
    <t>贯通培养2204</t>
  </si>
  <si>
    <t>首饰设计2351</t>
  </si>
  <si>
    <t>贯通培养2205</t>
  </si>
  <si>
    <t>电子商务2351</t>
  </si>
  <si>
    <t>贯通培养2206</t>
  </si>
  <si>
    <t>法律事务2351</t>
  </si>
  <si>
    <t>贯通培养2207</t>
  </si>
  <si>
    <t>安全管理2351</t>
  </si>
  <si>
    <t>贯通培养2208</t>
  </si>
  <si>
    <t>旅游管理2351</t>
  </si>
  <si>
    <t>贯通培养2209</t>
  </si>
  <si>
    <t>23级3+2</t>
  </si>
  <si>
    <t>机电一体化2321</t>
  </si>
  <si>
    <t>22级3+2</t>
  </si>
  <si>
    <t>大数据会计2221</t>
  </si>
  <si>
    <t>数字化设计2321</t>
  </si>
  <si>
    <t>电气自动化2221</t>
  </si>
  <si>
    <t>电气自动化2321</t>
  </si>
  <si>
    <t>电子信息2221</t>
  </si>
  <si>
    <t>工程造价2321</t>
  </si>
  <si>
    <t>工程造价2221</t>
  </si>
  <si>
    <t>工程造价2322</t>
  </si>
  <si>
    <t>无人机2221</t>
  </si>
  <si>
    <t>无人机应用2321</t>
  </si>
  <si>
    <t>机电一体化2221</t>
  </si>
  <si>
    <t>大数据会计2321</t>
  </si>
  <si>
    <t>机电一体化(士官)2331</t>
  </si>
  <si>
    <t>电子信息2321</t>
  </si>
  <si>
    <t>机电一体化(士官)2332</t>
  </si>
  <si>
    <t>23级贯通</t>
  </si>
  <si>
    <t>贯通培养2301</t>
  </si>
  <si>
    <t>机电一体化2333</t>
  </si>
  <si>
    <t>贯通培养2302</t>
  </si>
  <si>
    <t>机电一体化2334</t>
  </si>
  <si>
    <t>贯通培养2303</t>
  </si>
  <si>
    <t>智能汽车2331</t>
  </si>
  <si>
    <t>贯通培养2304</t>
  </si>
  <si>
    <t>机械制造2331</t>
  </si>
  <si>
    <t>贯通培养2305</t>
  </si>
  <si>
    <t>虚拟现实2331</t>
  </si>
  <si>
    <t>贯通培养2306</t>
  </si>
  <si>
    <t>机器人2331</t>
  </si>
  <si>
    <t>贯通培养2307</t>
  </si>
  <si>
    <t>电气自动化2331</t>
  </si>
  <si>
    <t>贯通培养2308</t>
  </si>
  <si>
    <t>网络技术2331</t>
  </si>
  <si>
    <t>贯通培养2309</t>
  </si>
  <si>
    <t>注：期末考试的班级安排在19周的周六、日进行，其它周考试的班级安排在周四、周五进行。</t>
  </si>
  <si>
    <t>备注:  □ 理论/理实一体  X 实习/实训 /K考试所在周   J 课程设计 △军训 L 劳动及形势教育  DX 顶岗实习 D 机动周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</si>
</sst>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2"/>
      <name val="宋体"/>
      <charset val="134"/>
    </font>
    <font>
      <sz val="11"/>
      <color indexed="9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FF0000"/>
      <name val="宋体"/>
      <charset val="134"/>
    </font>
    <font>
      <sz val="16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FFFF"/>
      <name val="宋体"/>
      <charset val="134"/>
    </font>
    <font>
      <sz val="9"/>
      <name val="宋体"/>
      <charset val="134"/>
    </font>
    <font>
      <sz val="14"/>
      <color rgb="FFFFFFFF"/>
      <name val="宋体"/>
      <charset val="134"/>
    </font>
    <font>
      <sz val="10"/>
      <color rgb="FFFFFFFF"/>
      <name val="宋体"/>
      <charset val="134"/>
    </font>
    <font>
      <sz val="16"/>
      <color rgb="FFFFFFFF"/>
      <name val="宋体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indexed="56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</borders>
  <cellStyleXfs count="6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1" borderId="20" applyNumberFormat="0" applyFont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2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23" applyNumberFormat="0" applyAlignment="0" applyProtection="0">
      <alignment vertical="center"/>
    </xf>
    <xf numFmtId="0" fontId="34" fillId="15" borderId="19" applyNumberFormat="0" applyAlignment="0" applyProtection="0">
      <alignment vertical="center"/>
    </xf>
    <xf numFmtId="0" fontId="35" fillId="16" borderId="24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40" fillId="0" borderId="27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2" borderId="0" xfId="55" applyFont="1" applyFill="1" applyBorder="1">
      <alignment vertical="top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3" fillId="3" borderId="5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3" fillId="0" borderId="5" xfId="52" applyFont="1" applyFill="1" applyBorder="1" applyAlignment="1">
      <alignment horizontal="center" vertical="center" shrinkToFit="1"/>
    </xf>
    <xf numFmtId="0" fontId="3" fillId="0" borderId="5" xfId="19" applyFont="1" applyFill="1" applyBorder="1" applyAlignment="1">
      <alignment horizontal="center" vertical="center" shrinkToFit="1"/>
    </xf>
    <xf numFmtId="0" fontId="5" fillId="4" borderId="5" xfId="57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5" xfId="60" applyFont="1" applyBorder="1" applyAlignment="1">
      <alignment horizontal="center" vertical="center" wrapText="1"/>
    </xf>
    <xf numFmtId="0" fontId="3" fillId="0" borderId="5" xfId="60" applyFont="1" applyBorder="1" applyAlignment="1">
      <alignment horizontal="center" vertical="center" shrinkToFit="1"/>
    </xf>
    <xf numFmtId="0" fontId="9" fillId="0" borderId="5" xfId="21" applyFont="1" applyFill="1" applyBorder="1" applyAlignment="1">
      <alignment horizontal="center" vertical="center" shrinkToFit="1"/>
    </xf>
    <xf numFmtId="0" fontId="3" fillId="0" borderId="5" xfId="23" applyFont="1" applyFill="1" applyBorder="1" applyAlignment="1">
      <alignment horizontal="center" vertical="center" shrinkToFit="1"/>
    </xf>
    <xf numFmtId="0" fontId="3" fillId="0" borderId="5" xfId="59" applyFont="1" applyFill="1" applyBorder="1" applyAlignment="1">
      <alignment horizontal="center" vertical="center" shrinkToFit="1"/>
    </xf>
    <xf numFmtId="0" fontId="3" fillId="0" borderId="5" xfId="56" applyFont="1" applyBorder="1" applyAlignment="1">
      <alignment horizontal="center" vertical="center" wrapText="1"/>
    </xf>
    <xf numFmtId="0" fontId="3" fillId="0" borderId="5" xfId="36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9" fillId="0" borderId="5" xfId="0" applyFont="1" applyBorder="1" applyAlignment="1">
      <alignment horizontal="center" vertical="center" shrinkToFit="1"/>
    </xf>
    <xf numFmtId="0" fontId="0" fillId="0" borderId="0" xfId="60">
      <alignment vertical="center"/>
    </xf>
    <xf numFmtId="0" fontId="3" fillId="0" borderId="5" xfId="56" applyFont="1" applyBorder="1" applyAlignment="1">
      <alignment horizontal="center" vertical="center" shrinkToFit="1"/>
    </xf>
    <xf numFmtId="0" fontId="0" fillId="0" borderId="5" xfId="0" applyFill="1" applyBorder="1">
      <alignment vertical="center"/>
    </xf>
    <xf numFmtId="0" fontId="3" fillId="0" borderId="5" xfId="21" applyFont="1" applyFill="1" applyBorder="1" applyAlignment="1">
      <alignment horizontal="center" vertical="center" shrinkToFit="1"/>
    </xf>
    <xf numFmtId="0" fontId="0" fillId="0" borderId="5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wrapText="1"/>
    </xf>
    <xf numFmtId="0" fontId="12" fillId="0" borderId="0" xfId="0" applyFo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5" xfId="61" applyFont="1" applyBorder="1" applyAlignment="1">
      <alignment horizontal="center" vertical="center" shrinkToFit="1"/>
    </xf>
    <xf numFmtId="0" fontId="3" fillId="0" borderId="5" xfId="62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0" borderId="5" xfId="63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shrinkToFit="1"/>
    </xf>
    <xf numFmtId="0" fontId="0" fillId="0" borderId="5" xfId="0" applyBorder="1">
      <alignment vertical="center"/>
    </xf>
    <xf numFmtId="0" fontId="3" fillId="0" borderId="5" xfId="66" applyFont="1" applyFill="1" applyBorder="1" applyAlignment="1">
      <alignment horizontal="center" vertical="center" shrinkToFit="1"/>
    </xf>
    <xf numFmtId="0" fontId="0" fillId="0" borderId="5" xfId="66" applyFont="1" applyBorder="1">
      <alignment vertical="center"/>
    </xf>
    <xf numFmtId="0" fontId="3" fillId="0" borderId="5" xfId="14" applyFont="1" applyBorder="1" applyAlignment="1">
      <alignment horizontal="center" vertical="center" shrinkToFit="1"/>
    </xf>
    <xf numFmtId="0" fontId="0" fillId="0" borderId="5" xfId="14" applyBorder="1">
      <alignment vertical="center"/>
    </xf>
    <xf numFmtId="0" fontId="3" fillId="0" borderId="5" xfId="64" applyFont="1" applyFill="1" applyBorder="1" applyAlignment="1">
      <alignment horizontal="center" vertical="center" shrinkToFit="1"/>
    </xf>
    <xf numFmtId="0" fontId="3" fillId="0" borderId="5" xfId="65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justify" wrapText="1"/>
    </xf>
    <xf numFmtId="176" fontId="6" fillId="0" borderId="0" xfId="0" applyNumberFormat="1" applyFont="1" applyAlignment="1">
      <alignment horizontal="center" vertical="center" shrinkToFit="1"/>
    </xf>
    <xf numFmtId="0" fontId="17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1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67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top" wrapText="1"/>
    </xf>
    <xf numFmtId="0" fontId="3" fillId="0" borderId="5" xfId="68" applyFont="1" applyBorder="1" applyAlignment="1">
      <alignment horizontal="center" vertical="center" shrinkToFit="1"/>
    </xf>
    <xf numFmtId="0" fontId="3" fillId="0" borderId="5" xfId="68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shrinkToFit="1"/>
    </xf>
    <xf numFmtId="0" fontId="4" fillId="5" borderId="11" xfId="0" applyFont="1" applyFill="1" applyBorder="1" applyAlignment="1">
      <alignment horizontal="left" vertical="center" shrinkToFit="1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3" fillId="0" borderId="5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9" fillId="0" borderId="0" xfId="0" applyFont="1" applyAlignment="1">
      <alignment horizontal="center" vertical="justify" wrapText="1"/>
    </xf>
    <xf numFmtId="0" fontId="7" fillId="0" borderId="5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0" fillId="0" borderId="0" xfId="0" applyFill="1">
      <alignment vertical="center"/>
    </xf>
    <xf numFmtId="0" fontId="12" fillId="0" borderId="0" xfId="0" applyFont="1" applyFill="1">
      <alignment vertical="center"/>
    </xf>
    <xf numFmtId="0" fontId="19" fillId="0" borderId="0" xfId="0" applyFont="1" applyAlignment="1">
      <alignment horizontal="right" wrapText="1"/>
    </xf>
    <xf numFmtId="0" fontId="1" fillId="0" borderId="0" xfId="55" applyFont="1" applyFill="1" applyBorder="1">
      <alignment vertical="top"/>
      <protection locked="0"/>
    </xf>
    <xf numFmtId="0" fontId="14" fillId="0" borderId="0" xfId="0" applyFont="1" applyFill="1">
      <alignment vertical="center"/>
    </xf>
    <xf numFmtId="0" fontId="13" fillId="0" borderId="0" xfId="0" applyFont="1" applyAlignment="1">
      <alignment horizontal="left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标题 2 27 10" xfId="55"/>
    <cellStyle name="常规 3" xfId="56"/>
    <cellStyle name="常规 7" xfId="57"/>
    <cellStyle name="常规 17" xfId="58"/>
    <cellStyle name="常规 13" xfId="59"/>
    <cellStyle name="常规 2" xfId="60"/>
    <cellStyle name="常规 4" xfId="61"/>
    <cellStyle name="常规 14" xfId="62"/>
    <cellStyle name="常规 18" xfId="63"/>
    <cellStyle name="常规 15" xfId="64"/>
    <cellStyle name="常规 20" xfId="65"/>
    <cellStyle name="常规 11" xfId="66"/>
    <cellStyle name="常规 19" xfId="67"/>
    <cellStyle name="常规 5" xfId="68"/>
  </cellStyles>
  <dxfs count="3">
    <dxf>
      <fill>
        <patternFill patternType="solid">
          <bgColor rgb="FFFABF8F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514116</xdr:colOff>
      <xdr:row>1</xdr:row>
      <xdr:rowOff>0</xdr:rowOff>
    </xdr:from>
    <xdr:to>
      <xdr:col>3</xdr:col>
      <xdr:colOff>18983</xdr:colOff>
      <xdr:row>5</xdr:row>
      <xdr:rowOff>12382</xdr:rowOff>
    </xdr:to>
    <xdr:cxnSp>
      <xdr:nvCxnSpPr>
        <xdr:cNvPr id="2" name="line"/>
        <xdr:cNvCxnSpPr/>
      </xdr:nvCxnSpPr>
      <xdr:spPr>
        <a:xfrm rot="16200000" flipH="1">
          <a:off x="1069975" y="310515"/>
          <a:ext cx="73596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8864</xdr:colOff>
      <xdr:row>3</xdr:row>
      <xdr:rowOff>12382</xdr:rowOff>
    </xdr:from>
    <xdr:to>
      <xdr:col>2</xdr:col>
      <xdr:colOff>1133494</xdr:colOff>
      <xdr:row>4</xdr:row>
      <xdr:rowOff>151990</xdr:rowOff>
    </xdr:to>
    <xdr:cxnSp>
      <xdr:nvCxnSpPr>
        <xdr:cNvPr id="3" name="line"/>
        <xdr:cNvCxnSpPr/>
      </xdr:nvCxnSpPr>
      <xdr:spPr>
        <a:xfrm>
          <a:off x="560705" y="688340"/>
          <a:ext cx="1125220" cy="3206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1</xdr:row>
      <xdr:rowOff>0</xdr:rowOff>
    </xdr:from>
    <xdr:to>
      <xdr:col>28</xdr:col>
      <xdr:colOff>18983</xdr:colOff>
      <xdr:row>5</xdr:row>
      <xdr:rowOff>12382</xdr:rowOff>
    </xdr:to>
    <xdr:cxnSp>
      <xdr:nvCxnSpPr>
        <xdr:cNvPr id="4" name="line"/>
        <xdr:cNvCxnSpPr/>
      </xdr:nvCxnSpPr>
      <xdr:spPr>
        <a:xfrm rot="16200000" flipH="1">
          <a:off x="8532495" y="363220"/>
          <a:ext cx="73660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9129</xdr:colOff>
      <xdr:row>3</xdr:row>
      <xdr:rowOff>12382</xdr:rowOff>
    </xdr:from>
    <xdr:to>
      <xdr:col>27</xdr:col>
      <xdr:colOff>1037714</xdr:colOff>
      <xdr:row>4</xdr:row>
      <xdr:rowOff>151990</xdr:rowOff>
    </xdr:to>
    <xdr:cxnSp>
      <xdr:nvCxnSpPr>
        <xdr:cNvPr id="5" name="line"/>
        <xdr:cNvCxnSpPr/>
      </xdr:nvCxnSpPr>
      <xdr:spPr>
        <a:xfrm>
          <a:off x="8076565" y="688340"/>
          <a:ext cx="1028700" cy="3206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1</xdr:row>
      <xdr:rowOff>0</xdr:rowOff>
    </xdr:from>
    <xdr:to>
      <xdr:col>28</xdr:col>
      <xdr:colOff>18983</xdr:colOff>
      <xdr:row>5</xdr:row>
      <xdr:rowOff>12382</xdr:rowOff>
    </xdr:to>
    <xdr:cxnSp>
      <xdr:nvCxnSpPr>
        <xdr:cNvPr id="6" name="line"/>
        <xdr:cNvCxnSpPr/>
      </xdr:nvCxnSpPr>
      <xdr:spPr>
        <a:xfrm rot="16200000" flipH="1">
          <a:off x="8532495" y="363220"/>
          <a:ext cx="73660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1</xdr:row>
      <xdr:rowOff>0</xdr:rowOff>
    </xdr:from>
    <xdr:to>
      <xdr:col>28</xdr:col>
      <xdr:colOff>18983</xdr:colOff>
      <xdr:row>5</xdr:row>
      <xdr:rowOff>12382</xdr:rowOff>
    </xdr:to>
    <xdr:cxnSp>
      <xdr:nvCxnSpPr>
        <xdr:cNvPr id="7" name="line"/>
        <xdr:cNvCxnSpPr/>
      </xdr:nvCxnSpPr>
      <xdr:spPr>
        <a:xfrm rot="16200000" flipH="1">
          <a:off x="8532495" y="363220"/>
          <a:ext cx="73660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8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8864</xdr:colOff>
      <xdr:row>58</xdr:row>
      <xdr:rowOff>12660</xdr:rowOff>
    </xdr:from>
    <xdr:to>
      <xdr:col>2</xdr:col>
      <xdr:colOff>1133494</xdr:colOff>
      <xdr:row>59</xdr:row>
      <xdr:rowOff>151923</xdr:rowOff>
    </xdr:to>
    <xdr:cxnSp>
      <xdr:nvCxnSpPr>
        <xdr:cNvPr id="9" name="line"/>
        <xdr:cNvCxnSpPr/>
      </xdr:nvCxnSpPr>
      <xdr:spPr>
        <a:xfrm>
          <a:off x="560705" y="11620500"/>
          <a:ext cx="1125220" cy="34226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0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9129</xdr:colOff>
      <xdr:row>58</xdr:row>
      <xdr:rowOff>12660</xdr:rowOff>
    </xdr:from>
    <xdr:to>
      <xdr:col>27</xdr:col>
      <xdr:colOff>1037714</xdr:colOff>
      <xdr:row>59</xdr:row>
      <xdr:rowOff>151923</xdr:rowOff>
    </xdr:to>
    <xdr:cxnSp>
      <xdr:nvCxnSpPr>
        <xdr:cNvPr id="11" name="line"/>
        <xdr:cNvCxnSpPr/>
      </xdr:nvCxnSpPr>
      <xdr:spPr>
        <a:xfrm>
          <a:off x="8076565" y="11620500"/>
          <a:ext cx="1028700" cy="34226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2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13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4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5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6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17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8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19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20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1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2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3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4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5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6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7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28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1</xdr:row>
      <xdr:rowOff>0</xdr:rowOff>
    </xdr:from>
    <xdr:to>
      <xdr:col>28</xdr:col>
      <xdr:colOff>18983</xdr:colOff>
      <xdr:row>5</xdr:row>
      <xdr:rowOff>12382</xdr:rowOff>
    </xdr:to>
    <xdr:cxnSp>
      <xdr:nvCxnSpPr>
        <xdr:cNvPr id="29" name="line"/>
        <xdr:cNvCxnSpPr/>
      </xdr:nvCxnSpPr>
      <xdr:spPr>
        <a:xfrm rot="16200000" flipH="1">
          <a:off x="8532495" y="363220"/>
          <a:ext cx="73660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30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1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2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3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4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5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6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7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8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39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40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41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514292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42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514116</xdr:colOff>
      <xdr:row>1</xdr:row>
      <xdr:rowOff>0</xdr:rowOff>
    </xdr:from>
    <xdr:to>
      <xdr:col>28</xdr:col>
      <xdr:colOff>18983</xdr:colOff>
      <xdr:row>5</xdr:row>
      <xdr:rowOff>12382</xdr:rowOff>
    </xdr:to>
    <xdr:cxnSp>
      <xdr:nvCxnSpPr>
        <xdr:cNvPr id="43" name="line"/>
        <xdr:cNvCxnSpPr/>
      </xdr:nvCxnSpPr>
      <xdr:spPr>
        <a:xfrm rot="16200000" flipH="1">
          <a:off x="8532495" y="363220"/>
          <a:ext cx="73660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514116</xdr:colOff>
      <xdr:row>56</xdr:row>
      <xdr:rowOff>0</xdr:rowOff>
    </xdr:from>
    <xdr:to>
      <xdr:col>3</xdr:col>
      <xdr:colOff>18983</xdr:colOff>
      <xdr:row>60</xdr:row>
      <xdr:rowOff>12382</xdr:rowOff>
    </xdr:to>
    <xdr:cxnSp>
      <xdr:nvCxnSpPr>
        <xdr:cNvPr id="44" name="line"/>
        <xdr:cNvCxnSpPr/>
      </xdr:nvCxnSpPr>
      <xdr:spPr>
        <a:xfrm rot="16200000" flipH="1">
          <a:off x="1026795" y="11242675"/>
          <a:ext cx="822325" cy="742950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27</xdr:col>
      <xdr:colOff>514116</xdr:colOff>
      <xdr:row>56</xdr:row>
      <xdr:rowOff>0</xdr:rowOff>
    </xdr:from>
    <xdr:to>
      <xdr:col>28</xdr:col>
      <xdr:colOff>18983</xdr:colOff>
      <xdr:row>60</xdr:row>
      <xdr:rowOff>12382</xdr:rowOff>
    </xdr:to>
    <xdr:cxnSp>
      <xdr:nvCxnSpPr>
        <xdr:cNvPr id="45" name="line"/>
        <xdr:cNvCxnSpPr/>
      </xdr:nvCxnSpPr>
      <xdr:spPr>
        <a:xfrm rot="16200000" flipH="1">
          <a:off x="8489315" y="11295380"/>
          <a:ext cx="822960" cy="6381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T159"/>
  <sheetViews>
    <sheetView tabSelected="1" zoomScale="85" zoomScaleNormal="85" topLeftCell="A64" workbookViewId="0">
      <selection activeCell="L82" sqref="L$1:L$1048576"/>
    </sheetView>
  </sheetViews>
  <sheetFormatPr defaultColWidth="9" defaultRowHeight="5.65" customHeight="1"/>
  <cols>
    <col min="1" max="2" width="3.625" customWidth="1"/>
    <col min="3" max="3" width="16.25" customWidth="1"/>
    <col min="4" max="8" width="3.125" customWidth="1"/>
    <col min="9" max="9" width="3.5" customWidth="1"/>
    <col min="10" max="18" width="3.125" customWidth="1"/>
    <col min="19" max="19" width="3.5" customWidth="1"/>
    <col min="20" max="22" width="3.125" customWidth="1"/>
    <col min="23" max="23" width="5.375" customWidth="1"/>
    <col min="24" max="24" width="4.625" customWidth="1"/>
    <col min="25" max="26" width="3.625" customWidth="1"/>
    <col min="27" max="27" width="5" customWidth="1"/>
    <col min="28" max="28" width="14.875" customWidth="1"/>
    <col min="29" max="47" width="3.125" customWidth="1"/>
    <col min="48" max="48" width="5.625" customWidth="1"/>
    <col min="49" max="49" width="4" customWidth="1"/>
    <col min="50" max="50" width="6.5" customWidth="1"/>
    <col min="51" max="51" width="22.75" customWidth="1"/>
    <col min="52" max="52" width="21.625" hidden="1" customWidth="1"/>
    <col min="53" max="53" width="18.125" hidden="1" customWidth="1"/>
    <col min="54" max="54" width="14.625" customWidth="1"/>
    <col min="55" max="55" width="11.875" customWidth="1"/>
    <col min="56" max="57" width="9" customWidth="1"/>
  </cols>
  <sheetData>
    <row r="1" ht="24.75" customHeight="1" spans="1:6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1"/>
      <c r="AB1" s="2"/>
      <c r="AC1" s="2"/>
      <c r="AD1" s="2"/>
      <c r="AE1" s="2"/>
      <c r="AF1" s="2"/>
      <c r="AG1" s="2"/>
      <c r="AH1" s="2"/>
      <c r="AI1" s="2"/>
      <c r="AJ1" s="56" t="s">
        <v>1</v>
      </c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9"/>
      <c r="BC1" s="70"/>
      <c r="BD1" s="70"/>
      <c r="BE1" s="70"/>
      <c r="BF1" s="70"/>
      <c r="BG1" s="70"/>
      <c r="BH1" s="70"/>
    </row>
    <row r="2" ht="14.25" customHeight="1" spans="1:60">
      <c r="A2" s="3" t="s">
        <v>2</v>
      </c>
      <c r="B2" s="4" t="s">
        <v>3</v>
      </c>
      <c r="C2" s="5" t="s">
        <v>4</v>
      </c>
      <c r="D2" s="4" t="s">
        <v>5</v>
      </c>
      <c r="E2" s="4"/>
      <c r="F2" s="4"/>
      <c r="G2" s="4"/>
      <c r="H2" s="6" t="s">
        <v>6</v>
      </c>
      <c r="I2" s="34"/>
      <c r="J2" s="34"/>
      <c r="K2" s="34"/>
      <c r="L2" s="35"/>
      <c r="M2" s="6" t="s">
        <v>7</v>
      </c>
      <c r="N2" s="34"/>
      <c r="O2" s="34"/>
      <c r="P2" s="35"/>
      <c r="Q2" s="38" t="s">
        <v>8</v>
      </c>
      <c r="R2" s="38"/>
      <c r="S2" s="38"/>
      <c r="T2" s="38"/>
      <c r="U2" s="38" t="s">
        <v>9</v>
      </c>
      <c r="V2" s="38"/>
      <c r="W2" s="39"/>
      <c r="X2" s="39"/>
      <c r="Y2" s="4"/>
      <c r="Z2" s="4" t="s">
        <v>2</v>
      </c>
      <c r="AA2" s="4" t="s">
        <v>3</v>
      </c>
      <c r="AB2" s="5" t="s">
        <v>10</v>
      </c>
      <c r="AC2" s="4" t="s">
        <v>5</v>
      </c>
      <c r="AD2" s="4"/>
      <c r="AE2" s="4"/>
      <c r="AF2" s="4"/>
      <c r="AG2" s="6" t="s">
        <v>6</v>
      </c>
      <c r="AH2" s="34"/>
      <c r="AI2" s="34"/>
      <c r="AJ2" s="34"/>
      <c r="AK2" s="35"/>
      <c r="AL2" s="6" t="s">
        <v>7</v>
      </c>
      <c r="AM2" s="34"/>
      <c r="AN2" s="34"/>
      <c r="AO2" s="35"/>
      <c r="AP2" s="38" t="s">
        <v>8</v>
      </c>
      <c r="AQ2" s="38"/>
      <c r="AR2" s="38"/>
      <c r="AS2" s="38"/>
      <c r="AT2" s="38" t="s">
        <v>9</v>
      </c>
      <c r="AU2" s="38"/>
      <c r="AV2" s="39"/>
      <c r="AW2" s="71"/>
      <c r="AX2" s="72"/>
      <c r="BC2" s="70"/>
      <c r="BD2" s="70"/>
      <c r="BE2" s="70"/>
      <c r="BF2" s="70"/>
      <c r="BG2" s="70"/>
      <c r="BH2" s="70"/>
    </row>
    <row r="3" ht="14.25" customHeight="1" spans="1:60">
      <c r="A3" s="7"/>
      <c r="B3" s="8"/>
      <c r="C3" s="9" t="s">
        <v>11</v>
      </c>
      <c r="D3" s="8">
        <v>4</v>
      </c>
      <c r="E3" s="8">
        <f>D4+1</f>
        <v>11</v>
      </c>
      <c r="F3" s="8">
        <f t="shared" ref="F3:T3" si="0">E4+1</f>
        <v>18</v>
      </c>
      <c r="G3" s="8">
        <v>25</v>
      </c>
      <c r="H3" s="8">
        <v>1</v>
      </c>
      <c r="I3" s="8">
        <v>8</v>
      </c>
      <c r="J3" s="8">
        <v>15</v>
      </c>
      <c r="K3" s="8">
        <v>22</v>
      </c>
      <c r="L3" s="8">
        <v>29</v>
      </c>
      <c r="M3" s="8">
        <v>6</v>
      </c>
      <c r="N3" s="8">
        <f t="shared" si="0"/>
        <v>13</v>
      </c>
      <c r="O3" s="8">
        <f t="shared" si="0"/>
        <v>20</v>
      </c>
      <c r="P3" s="8">
        <f t="shared" si="0"/>
        <v>27</v>
      </c>
      <c r="Q3" s="8">
        <v>3</v>
      </c>
      <c r="R3" s="8">
        <v>10</v>
      </c>
      <c r="S3" s="8">
        <v>17</v>
      </c>
      <c r="T3" s="8">
        <f t="shared" si="0"/>
        <v>24</v>
      </c>
      <c r="U3" s="8">
        <v>1</v>
      </c>
      <c r="V3" s="8">
        <v>8</v>
      </c>
      <c r="W3" s="40"/>
      <c r="X3" s="40"/>
      <c r="Y3" s="8"/>
      <c r="Z3" s="8"/>
      <c r="AA3" s="8"/>
      <c r="AB3" s="9" t="s">
        <v>12</v>
      </c>
      <c r="AC3" s="8">
        <v>4</v>
      </c>
      <c r="AD3" s="8">
        <f>AC4+1</f>
        <v>11</v>
      </c>
      <c r="AE3" s="8">
        <f t="shared" ref="AE3" si="1">AD4+1</f>
        <v>18</v>
      </c>
      <c r="AF3" s="8">
        <v>25</v>
      </c>
      <c r="AG3" s="8">
        <v>1</v>
      </c>
      <c r="AH3" s="8">
        <v>8</v>
      </c>
      <c r="AI3" s="8">
        <v>15</v>
      </c>
      <c r="AJ3" s="8">
        <v>22</v>
      </c>
      <c r="AK3" s="8">
        <v>29</v>
      </c>
      <c r="AL3" s="8">
        <v>6</v>
      </c>
      <c r="AM3" s="8">
        <f t="shared" ref="AM3" si="2">AL4+1</f>
        <v>13</v>
      </c>
      <c r="AN3" s="8">
        <f t="shared" ref="AN3" si="3">AM4+1</f>
        <v>20</v>
      </c>
      <c r="AO3" s="8">
        <f t="shared" ref="AO3" si="4">AN4+1</f>
        <v>27</v>
      </c>
      <c r="AP3" s="8">
        <v>3</v>
      </c>
      <c r="AQ3" s="8">
        <v>10</v>
      </c>
      <c r="AR3" s="8">
        <v>17</v>
      </c>
      <c r="AS3" s="8">
        <f t="shared" ref="AS3" si="5">AR4+1</f>
        <v>24</v>
      </c>
      <c r="AT3" s="8">
        <v>1</v>
      </c>
      <c r="AU3" s="8">
        <v>8</v>
      </c>
      <c r="AV3" s="40"/>
      <c r="AW3" s="73"/>
      <c r="AX3" s="72"/>
      <c r="BC3" s="70"/>
      <c r="BD3" s="70"/>
      <c r="BE3" s="70"/>
      <c r="BF3" s="70"/>
      <c r="BG3" s="70"/>
      <c r="BH3" s="70"/>
    </row>
    <row r="4" ht="14.25" spans="1:60">
      <c r="A4" s="7"/>
      <c r="B4" s="8"/>
      <c r="C4" s="9" t="s">
        <v>13</v>
      </c>
      <c r="D4" s="8">
        <v>10</v>
      </c>
      <c r="E4" s="8">
        <f t="shared" ref="E4:S4" si="6">E3+6</f>
        <v>17</v>
      </c>
      <c r="F4" s="8">
        <f t="shared" si="6"/>
        <v>24</v>
      </c>
      <c r="G4" s="8">
        <v>1</v>
      </c>
      <c r="H4" s="8">
        <v>7</v>
      </c>
      <c r="I4" s="8">
        <f t="shared" si="6"/>
        <v>14</v>
      </c>
      <c r="J4" s="8">
        <f t="shared" si="6"/>
        <v>21</v>
      </c>
      <c r="K4" s="8">
        <v>28</v>
      </c>
      <c r="L4" s="8">
        <v>5</v>
      </c>
      <c r="M4" s="8">
        <v>12</v>
      </c>
      <c r="N4" s="8">
        <f t="shared" si="6"/>
        <v>19</v>
      </c>
      <c r="O4" s="8">
        <v>26</v>
      </c>
      <c r="P4" s="8">
        <v>2</v>
      </c>
      <c r="Q4" s="8">
        <v>9</v>
      </c>
      <c r="R4" s="8">
        <f t="shared" si="6"/>
        <v>16</v>
      </c>
      <c r="S4" s="8">
        <f t="shared" si="6"/>
        <v>23</v>
      </c>
      <c r="T4" s="8">
        <v>30</v>
      </c>
      <c r="U4" s="8">
        <v>7</v>
      </c>
      <c r="V4" s="8">
        <v>14</v>
      </c>
      <c r="W4" s="40"/>
      <c r="X4" s="40"/>
      <c r="Y4" s="8"/>
      <c r="Z4" s="8"/>
      <c r="AA4" s="8"/>
      <c r="AB4" s="9" t="s">
        <v>13</v>
      </c>
      <c r="AC4" s="8">
        <v>10</v>
      </c>
      <c r="AD4" s="8">
        <f t="shared" ref="AD4:AE4" si="7">AD3+6</f>
        <v>17</v>
      </c>
      <c r="AE4" s="8">
        <f t="shared" si="7"/>
        <v>24</v>
      </c>
      <c r="AF4" s="8">
        <v>1</v>
      </c>
      <c r="AG4" s="8">
        <v>7</v>
      </c>
      <c r="AH4" s="8">
        <f t="shared" ref="AH4:AI4" si="8">AH3+6</f>
        <v>14</v>
      </c>
      <c r="AI4" s="8">
        <f t="shared" si="8"/>
        <v>21</v>
      </c>
      <c r="AJ4" s="8">
        <v>28</v>
      </c>
      <c r="AK4" s="8">
        <v>5</v>
      </c>
      <c r="AL4" s="8">
        <v>12</v>
      </c>
      <c r="AM4" s="8">
        <f t="shared" ref="AM4" si="9">AM3+6</f>
        <v>19</v>
      </c>
      <c r="AN4" s="8">
        <v>26</v>
      </c>
      <c r="AO4" s="8">
        <v>2</v>
      </c>
      <c r="AP4" s="8">
        <v>9</v>
      </c>
      <c r="AQ4" s="8">
        <f t="shared" ref="AQ4:AR4" si="10">AQ3+6</f>
        <v>16</v>
      </c>
      <c r="AR4" s="8">
        <f t="shared" si="10"/>
        <v>23</v>
      </c>
      <c r="AS4" s="8">
        <v>30</v>
      </c>
      <c r="AT4" s="8">
        <v>7</v>
      </c>
      <c r="AU4" s="8">
        <v>14</v>
      </c>
      <c r="AV4" s="40"/>
      <c r="AW4" s="73"/>
      <c r="AX4" s="72"/>
      <c r="BC4" s="70"/>
      <c r="BD4" s="70"/>
      <c r="BE4" s="70"/>
      <c r="BF4" s="70"/>
      <c r="BG4" s="70"/>
      <c r="BH4" s="70"/>
    </row>
    <row r="5" ht="14.25" customHeight="1" spans="1:60">
      <c r="A5" s="7"/>
      <c r="B5" s="8"/>
      <c r="C5" s="9" t="s">
        <v>14</v>
      </c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8" t="s">
        <v>15</v>
      </c>
      <c r="X5" s="8"/>
      <c r="Y5" s="8"/>
      <c r="Z5" s="8"/>
      <c r="AA5" s="8"/>
      <c r="AB5" s="9" t="s">
        <v>14</v>
      </c>
      <c r="AC5" s="10">
        <v>1</v>
      </c>
      <c r="AD5" s="10">
        <v>2</v>
      </c>
      <c r="AE5" s="10">
        <v>3</v>
      </c>
      <c r="AF5" s="10">
        <v>4</v>
      </c>
      <c r="AG5" s="10">
        <v>5</v>
      </c>
      <c r="AH5" s="10">
        <v>6</v>
      </c>
      <c r="AI5" s="10">
        <v>7</v>
      </c>
      <c r="AJ5" s="10">
        <v>8</v>
      </c>
      <c r="AK5" s="10">
        <v>9</v>
      </c>
      <c r="AL5" s="10">
        <v>10</v>
      </c>
      <c r="AM5" s="10">
        <v>11</v>
      </c>
      <c r="AN5" s="10">
        <v>12</v>
      </c>
      <c r="AO5" s="10">
        <v>13</v>
      </c>
      <c r="AP5" s="10">
        <v>14</v>
      </c>
      <c r="AQ5" s="10">
        <v>15</v>
      </c>
      <c r="AR5" s="10">
        <v>16</v>
      </c>
      <c r="AS5" s="10">
        <v>17</v>
      </c>
      <c r="AT5" s="10">
        <v>18</v>
      </c>
      <c r="AU5" s="10">
        <v>19</v>
      </c>
      <c r="AV5" s="8" t="s">
        <v>15</v>
      </c>
      <c r="AW5" s="74"/>
      <c r="AX5" s="75"/>
      <c r="BC5" s="70"/>
      <c r="BD5" s="70"/>
      <c r="BE5" s="70"/>
      <c r="BF5" s="70"/>
      <c r="BG5" s="70"/>
      <c r="BH5" s="70"/>
    </row>
    <row r="6" ht="15.6" customHeight="1" spans="1:60">
      <c r="A6" s="11">
        <v>1</v>
      </c>
      <c r="B6" s="12" t="s">
        <v>16</v>
      </c>
      <c r="C6" s="13" t="s">
        <v>17</v>
      </c>
      <c r="D6" s="14" t="s">
        <v>18</v>
      </c>
      <c r="E6" s="14" t="s">
        <v>18</v>
      </c>
      <c r="F6" s="14" t="s">
        <v>18</v>
      </c>
      <c r="G6" s="14" t="s">
        <v>18</v>
      </c>
      <c r="H6" s="14">
        <v>13</v>
      </c>
      <c r="I6" s="14"/>
      <c r="J6" s="17"/>
      <c r="K6" s="14"/>
      <c r="L6" s="17"/>
      <c r="M6" s="14"/>
      <c r="N6" s="14"/>
      <c r="O6" s="14"/>
      <c r="P6" s="14"/>
      <c r="Q6" s="14"/>
      <c r="R6" s="14"/>
      <c r="S6" s="14"/>
      <c r="T6" s="14" t="s">
        <v>19</v>
      </c>
      <c r="U6" s="14" t="s">
        <v>18</v>
      </c>
      <c r="V6" s="14" t="s">
        <v>18</v>
      </c>
      <c r="W6" s="8" t="s">
        <v>20</v>
      </c>
      <c r="X6" s="8"/>
      <c r="Y6" s="8"/>
      <c r="Z6" s="10">
        <v>49</v>
      </c>
      <c r="AA6" s="8" t="s">
        <v>21</v>
      </c>
      <c r="AB6" s="13" t="s">
        <v>22</v>
      </c>
      <c r="AC6" s="16" t="s">
        <v>23</v>
      </c>
      <c r="AD6" s="16" t="s">
        <v>23</v>
      </c>
      <c r="AE6" s="16" t="s">
        <v>23</v>
      </c>
      <c r="AF6" s="16" t="s">
        <v>23</v>
      </c>
      <c r="AG6" s="16" t="s">
        <v>23</v>
      </c>
      <c r="AH6" s="16" t="s">
        <v>23</v>
      </c>
      <c r="AI6" s="16" t="s">
        <v>23</v>
      </c>
      <c r="AJ6" s="16" t="s">
        <v>23</v>
      </c>
      <c r="AK6" s="16" t="s">
        <v>23</v>
      </c>
      <c r="AL6" s="16" t="s">
        <v>23</v>
      </c>
      <c r="AM6" s="16" t="s">
        <v>23</v>
      </c>
      <c r="AN6" s="16" t="s">
        <v>23</v>
      </c>
      <c r="AO6" s="16" t="s">
        <v>23</v>
      </c>
      <c r="AP6" s="16" t="s">
        <v>23</v>
      </c>
      <c r="AQ6" s="16" t="s">
        <v>23</v>
      </c>
      <c r="AR6" s="16" t="s">
        <v>23</v>
      </c>
      <c r="AS6" s="16" t="s">
        <v>23</v>
      </c>
      <c r="AT6" s="16" t="s">
        <v>23</v>
      </c>
      <c r="AU6" s="16" t="s">
        <v>23</v>
      </c>
      <c r="AV6" s="8" t="s">
        <v>20</v>
      </c>
      <c r="AW6" s="74"/>
      <c r="AX6" s="76"/>
      <c r="AZ6" s="77">
        <f>19-COUNTBLANK(W6:W6)+COUNTIF(W6:W6,"/K")</f>
        <v>19</v>
      </c>
      <c r="BA6" s="77">
        <f>19-COUNTBLANK(W6:X6)+COUNTIF(W6:X6,"/K")</f>
        <v>18</v>
      </c>
      <c r="BB6" s="77">
        <f>COUNTBLANK(AC6:AU6)+COUNTIF(AC6:AU6,"/K")+COUNT(AC6:AU6)</f>
        <v>0</v>
      </c>
      <c r="BC6" s="70"/>
      <c r="BD6" s="70"/>
      <c r="BE6" s="70"/>
      <c r="BF6" s="70"/>
      <c r="BG6" s="70"/>
      <c r="BH6" s="70"/>
    </row>
    <row r="7" ht="15.6" customHeight="1" spans="1:60">
      <c r="A7" s="11">
        <v>2</v>
      </c>
      <c r="B7" s="15"/>
      <c r="C7" s="13" t="s">
        <v>24</v>
      </c>
      <c r="D7" s="16">
        <v>15</v>
      </c>
      <c r="E7" s="16"/>
      <c r="F7" s="16"/>
      <c r="G7" s="16"/>
      <c r="H7" s="16"/>
      <c r="I7" s="16"/>
      <c r="J7" s="16"/>
      <c r="K7" s="16"/>
      <c r="L7" s="17"/>
      <c r="M7" s="16"/>
      <c r="N7" s="16"/>
      <c r="O7" s="16"/>
      <c r="P7" s="16"/>
      <c r="Q7" s="16"/>
      <c r="R7" s="16" t="s">
        <v>19</v>
      </c>
      <c r="S7" s="16" t="s">
        <v>18</v>
      </c>
      <c r="T7" s="16" t="s">
        <v>18</v>
      </c>
      <c r="U7" s="16" t="s">
        <v>18</v>
      </c>
      <c r="V7" s="16" t="s">
        <v>18</v>
      </c>
      <c r="W7" s="8"/>
      <c r="X7" s="8"/>
      <c r="Y7" s="8"/>
      <c r="Z7" s="10">
        <v>50</v>
      </c>
      <c r="AA7" s="8"/>
      <c r="AB7" s="13" t="s">
        <v>25</v>
      </c>
      <c r="AC7" s="16" t="s">
        <v>23</v>
      </c>
      <c r="AD7" s="16" t="s">
        <v>23</v>
      </c>
      <c r="AE7" s="16" t="s">
        <v>23</v>
      </c>
      <c r="AF7" s="16" t="s">
        <v>23</v>
      </c>
      <c r="AG7" s="16" t="s">
        <v>23</v>
      </c>
      <c r="AH7" s="16" t="s">
        <v>23</v>
      </c>
      <c r="AI7" s="16" t="s">
        <v>23</v>
      </c>
      <c r="AJ7" s="16" t="s">
        <v>23</v>
      </c>
      <c r="AK7" s="16" t="s">
        <v>23</v>
      </c>
      <c r="AL7" s="16" t="s">
        <v>23</v>
      </c>
      <c r="AM7" s="16" t="s">
        <v>23</v>
      </c>
      <c r="AN7" s="16" t="s">
        <v>23</v>
      </c>
      <c r="AO7" s="16" t="s">
        <v>23</v>
      </c>
      <c r="AP7" s="16" t="s">
        <v>23</v>
      </c>
      <c r="AQ7" s="16" t="s">
        <v>23</v>
      </c>
      <c r="AR7" s="16" t="s">
        <v>23</v>
      </c>
      <c r="AS7" s="16" t="s">
        <v>23</v>
      </c>
      <c r="AT7" s="16" t="s">
        <v>23</v>
      </c>
      <c r="AU7" s="16" t="s">
        <v>23</v>
      </c>
      <c r="AV7" s="8"/>
      <c r="AW7" s="74"/>
      <c r="AX7" s="76"/>
      <c r="BB7" s="77">
        <f t="shared" ref="BB7:BB60" si="11">COUNTBLANK(AC7:AU7)+COUNTIF(AC7:AU7,"/K")+COUNT(AC7:AU7)</f>
        <v>0</v>
      </c>
      <c r="BC7" s="70"/>
      <c r="BD7" s="70"/>
      <c r="BE7" s="70"/>
      <c r="BF7" s="70"/>
      <c r="BG7" s="70"/>
      <c r="BH7" s="70"/>
    </row>
    <row r="8" ht="15.6" customHeight="1" spans="1:60">
      <c r="A8" s="11">
        <v>3</v>
      </c>
      <c r="B8" s="15"/>
      <c r="C8" s="13" t="s">
        <v>26</v>
      </c>
      <c r="D8" s="14">
        <v>13</v>
      </c>
      <c r="E8" s="16"/>
      <c r="F8" s="16"/>
      <c r="G8" s="16"/>
      <c r="H8" s="17"/>
      <c r="I8" s="16" t="s">
        <v>18</v>
      </c>
      <c r="J8" s="16" t="s">
        <v>18</v>
      </c>
      <c r="K8" s="16" t="s">
        <v>18</v>
      </c>
      <c r="L8" s="17"/>
      <c r="M8" s="16"/>
      <c r="N8" s="16"/>
      <c r="O8" s="16"/>
      <c r="P8" s="16"/>
      <c r="Q8" s="16"/>
      <c r="R8" s="16"/>
      <c r="S8" s="16" t="s">
        <v>18</v>
      </c>
      <c r="T8" s="16" t="s">
        <v>18</v>
      </c>
      <c r="U8" s="16" t="s">
        <v>18</v>
      </c>
      <c r="V8" s="16" t="s">
        <v>19</v>
      </c>
      <c r="W8" s="8"/>
      <c r="X8" s="8"/>
      <c r="Y8" s="8"/>
      <c r="Z8" s="10">
        <v>51</v>
      </c>
      <c r="AA8" s="8"/>
      <c r="AB8" s="13" t="s">
        <v>27</v>
      </c>
      <c r="AC8" s="16" t="s">
        <v>23</v>
      </c>
      <c r="AD8" s="16" t="s">
        <v>23</v>
      </c>
      <c r="AE8" s="16" t="s">
        <v>23</v>
      </c>
      <c r="AF8" s="16" t="s">
        <v>23</v>
      </c>
      <c r="AG8" s="16" t="s">
        <v>23</v>
      </c>
      <c r="AH8" s="16" t="s">
        <v>23</v>
      </c>
      <c r="AI8" s="16" t="s">
        <v>23</v>
      </c>
      <c r="AJ8" s="16" t="s">
        <v>23</v>
      </c>
      <c r="AK8" s="16" t="s">
        <v>23</v>
      </c>
      <c r="AL8" s="16" t="s">
        <v>23</v>
      </c>
      <c r="AM8" s="16" t="s">
        <v>23</v>
      </c>
      <c r="AN8" s="16" t="s">
        <v>23</v>
      </c>
      <c r="AO8" s="16" t="s">
        <v>23</v>
      </c>
      <c r="AP8" s="16" t="s">
        <v>23</v>
      </c>
      <c r="AQ8" s="16" t="s">
        <v>23</v>
      </c>
      <c r="AR8" s="16" t="s">
        <v>23</v>
      </c>
      <c r="AS8" s="16" t="s">
        <v>23</v>
      </c>
      <c r="AT8" s="16" t="s">
        <v>23</v>
      </c>
      <c r="AU8" s="16" t="s">
        <v>23</v>
      </c>
      <c r="AV8" s="8"/>
      <c r="AW8" s="74"/>
      <c r="AX8" s="76"/>
      <c r="BB8" s="77">
        <f t="shared" si="11"/>
        <v>0</v>
      </c>
      <c r="BC8" s="70"/>
      <c r="BD8" s="70"/>
      <c r="BE8" s="70"/>
      <c r="BF8" s="70"/>
      <c r="BG8" s="70"/>
      <c r="BH8" s="70"/>
    </row>
    <row r="9" ht="15.6" customHeight="1" spans="1:60">
      <c r="A9" s="11">
        <v>4</v>
      </c>
      <c r="B9" s="15"/>
      <c r="C9" s="18" t="s">
        <v>28</v>
      </c>
      <c r="D9" s="14">
        <v>13</v>
      </c>
      <c r="E9" s="16"/>
      <c r="F9" s="16"/>
      <c r="G9" s="16"/>
      <c r="H9" s="16"/>
      <c r="I9" s="16"/>
      <c r="J9" s="16"/>
      <c r="K9" s="16"/>
      <c r="L9" s="17"/>
      <c r="M9" s="16"/>
      <c r="N9" s="16"/>
      <c r="O9" s="16"/>
      <c r="P9" s="16" t="s">
        <v>19</v>
      </c>
      <c r="Q9" s="16" t="s">
        <v>18</v>
      </c>
      <c r="R9" s="16" t="s">
        <v>18</v>
      </c>
      <c r="S9" s="16" t="s">
        <v>18</v>
      </c>
      <c r="T9" s="16" t="s">
        <v>18</v>
      </c>
      <c r="U9" s="16" t="s">
        <v>18</v>
      </c>
      <c r="V9" s="16" t="s">
        <v>18</v>
      </c>
      <c r="W9" s="8"/>
      <c r="X9" s="8"/>
      <c r="Y9" s="8"/>
      <c r="Z9" s="10">
        <v>52</v>
      </c>
      <c r="AA9" s="8"/>
      <c r="AB9" s="13" t="s">
        <v>29</v>
      </c>
      <c r="AC9" s="16" t="s">
        <v>23</v>
      </c>
      <c r="AD9" s="16" t="s">
        <v>23</v>
      </c>
      <c r="AE9" s="16" t="s">
        <v>23</v>
      </c>
      <c r="AF9" s="16" t="s">
        <v>23</v>
      </c>
      <c r="AG9" s="16" t="s">
        <v>23</v>
      </c>
      <c r="AH9" s="16" t="s">
        <v>23</v>
      </c>
      <c r="AI9" s="16" t="s">
        <v>23</v>
      </c>
      <c r="AJ9" s="16" t="s">
        <v>23</v>
      </c>
      <c r="AK9" s="16" t="s">
        <v>23</v>
      </c>
      <c r="AL9" s="16" t="s">
        <v>23</v>
      </c>
      <c r="AM9" s="16" t="s">
        <v>23</v>
      </c>
      <c r="AN9" s="16" t="s">
        <v>23</v>
      </c>
      <c r="AO9" s="16" t="s">
        <v>23</v>
      </c>
      <c r="AP9" s="16" t="s">
        <v>23</v>
      </c>
      <c r="AQ9" s="16" t="s">
        <v>23</v>
      </c>
      <c r="AR9" s="16" t="s">
        <v>23</v>
      </c>
      <c r="AS9" s="16" t="s">
        <v>23</v>
      </c>
      <c r="AT9" s="16" t="s">
        <v>23</v>
      </c>
      <c r="AU9" s="16" t="s">
        <v>23</v>
      </c>
      <c r="AV9" s="8"/>
      <c r="AW9" s="74"/>
      <c r="AX9" s="76"/>
      <c r="BB9" s="77" t="e">
        <f>COUNTBLANK(#REF!)+COUNTIF(#REF!,"/K")+COUNT(#REF!)</f>
        <v>#REF!</v>
      </c>
      <c r="BC9" s="70"/>
      <c r="BD9" s="70"/>
      <c r="BE9" s="70"/>
      <c r="BF9" s="70"/>
      <c r="BG9" s="70"/>
      <c r="BH9" s="70"/>
    </row>
    <row r="10" ht="15.6" customHeight="1" spans="1:60">
      <c r="A10" s="11">
        <v>5</v>
      </c>
      <c r="B10" s="15"/>
      <c r="C10" s="13" t="s">
        <v>30</v>
      </c>
      <c r="D10" s="16">
        <v>10</v>
      </c>
      <c r="E10" s="16"/>
      <c r="F10" s="16"/>
      <c r="G10" s="16"/>
      <c r="H10" s="16"/>
      <c r="I10" s="16"/>
      <c r="J10" s="16"/>
      <c r="K10" s="16"/>
      <c r="L10" s="17"/>
      <c r="M10" s="36" t="s">
        <v>19</v>
      </c>
      <c r="N10" s="36" t="s">
        <v>18</v>
      </c>
      <c r="O10" s="36" t="s">
        <v>18</v>
      </c>
      <c r="P10" s="36" t="s">
        <v>18</v>
      </c>
      <c r="Q10" s="36" t="s">
        <v>18</v>
      </c>
      <c r="R10" s="36" t="s">
        <v>18</v>
      </c>
      <c r="S10" s="36" t="s">
        <v>18</v>
      </c>
      <c r="T10" s="36" t="s">
        <v>18</v>
      </c>
      <c r="U10" s="36" t="s">
        <v>18</v>
      </c>
      <c r="V10" s="36" t="s">
        <v>18</v>
      </c>
      <c r="W10" s="8"/>
      <c r="X10" s="8"/>
      <c r="Y10" s="8"/>
      <c r="Z10" s="10">
        <v>53</v>
      </c>
      <c r="AA10" s="8"/>
      <c r="AB10" s="13" t="s">
        <v>31</v>
      </c>
      <c r="AC10" s="16" t="s">
        <v>23</v>
      </c>
      <c r="AD10" s="16" t="s">
        <v>23</v>
      </c>
      <c r="AE10" s="16" t="s">
        <v>23</v>
      </c>
      <c r="AF10" s="16" t="s">
        <v>23</v>
      </c>
      <c r="AG10" s="16" t="s">
        <v>23</v>
      </c>
      <c r="AH10" s="16" t="s">
        <v>23</v>
      </c>
      <c r="AI10" s="16" t="s">
        <v>23</v>
      </c>
      <c r="AJ10" s="16" t="s">
        <v>23</v>
      </c>
      <c r="AK10" s="16" t="s">
        <v>23</v>
      </c>
      <c r="AL10" s="16" t="s">
        <v>23</v>
      </c>
      <c r="AM10" s="16" t="s">
        <v>23</v>
      </c>
      <c r="AN10" s="16" t="s">
        <v>23</v>
      </c>
      <c r="AO10" s="16" t="s">
        <v>23</v>
      </c>
      <c r="AP10" s="16" t="s">
        <v>23</v>
      </c>
      <c r="AQ10" s="16" t="s">
        <v>23</v>
      </c>
      <c r="AR10" s="16" t="s">
        <v>23</v>
      </c>
      <c r="AS10" s="16" t="s">
        <v>23</v>
      </c>
      <c r="AT10" s="16" t="s">
        <v>23</v>
      </c>
      <c r="AU10" s="16" t="s">
        <v>23</v>
      </c>
      <c r="AV10" s="8"/>
      <c r="AW10" s="74"/>
      <c r="AX10" s="76"/>
      <c r="BB10" s="77" t="e">
        <f>COUNTBLANK(#REF!)+COUNTIF(#REF!,"/K")+COUNT(#REF!)</f>
        <v>#REF!</v>
      </c>
      <c r="BC10" s="70"/>
      <c r="BD10" s="70"/>
      <c r="BE10" s="70"/>
      <c r="BF10" s="70"/>
      <c r="BG10" s="70"/>
      <c r="BH10" s="70"/>
    </row>
    <row r="11" ht="15.6" customHeight="1" spans="1:60">
      <c r="A11" s="11">
        <v>6</v>
      </c>
      <c r="B11" s="15"/>
      <c r="C11" s="13" t="s">
        <v>32</v>
      </c>
      <c r="D11" s="16">
        <v>11</v>
      </c>
      <c r="E11" s="16"/>
      <c r="F11" s="16"/>
      <c r="G11" s="16"/>
      <c r="H11" s="16"/>
      <c r="I11" s="16"/>
      <c r="J11" s="16"/>
      <c r="K11" s="16"/>
      <c r="L11" s="17"/>
      <c r="M11" s="17"/>
      <c r="N11" s="36" t="s">
        <v>19</v>
      </c>
      <c r="O11" s="37" t="s">
        <v>18</v>
      </c>
      <c r="P11" s="37" t="s">
        <v>18</v>
      </c>
      <c r="Q11" s="37" t="s">
        <v>18</v>
      </c>
      <c r="R11" s="37" t="s">
        <v>18</v>
      </c>
      <c r="S11" s="37" t="s">
        <v>18</v>
      </c>
      <c r="T11" s="37" t="s">
        <v>18</v>
      </c>
      <c r="U11" s="37" t="s">
        <v>18</v>
      </c>
      <c r="V11" s="37" t="s">
        <v>18</v>
      </c>
      <c r="W11" s="8"/>
      <c r="X11" s="8"/>
      <c r="Y11" s="8"/>
      <c r="Z11" s="10">
        <v>54</v>
      </c>
      <c r="AA11" s="8"/>
      <c r="AB11" s="13" t="s">
        <v>33</v>
      </c>
      <c r="AC11" s="16" t="s">
        <v>23</v>
      </c>
      <c r="AD11" s="16" t="s">
        <v>23</v>
      </c>
      <c r="AE11" s="16" t="s">
        <v>23</v>
      </c>
      <c r="AF11" s="16" t="s">
        <v>23</v>
      </c>
      <c r="AG11" s="16" t="s">
        <v>23</v>
      </c>
      <c r="AH11" s="16" t="s">
        <v>23</v>
      </c>
      <c r="AI11" s="16" t="s">
        <v>23</v>
      </c>
      <c r="AJ11" s="16" t="s">
        <v>23</v>
      </c>
      <c r="AK11" s="16" t="s">
        <v>23</v>
      </c>
      <c r="AL11" s="16" t="s">
        <v>23</v>
      </c>
      <c r="AM11" s="16" t="s">
        <v>23</v>
      </c>
      <c r="AN11" s="16" t="s">
        <v>23</v>
      </c>
      <c r="AO11" s="16" t="s">
        <v>23</v>
      </c>
      <c r="AP11" s="16" t="s">
        <v>23</v>
      </c>
      <c r="AQ11" s="16" t="s">
        <v>23</v>
      </c>
      <c r="AR11" s="16" t="s">
        <v>23</v>
      </c>
      <c r="AS11" s="16" t="s">
        <v>23</v>
      </c>
      <c r="AT11" s="16" t="s">
        <v>23</v>
      </c>
      <c r="AU11" s="16" t="s">
        <v>23</v>
      </c>
      <c r="AV11" s="8"/>
      <c r="AW11" s="74"/>
      <c r="AX11" s="76"/>
      <c r="BB11" s="77" t="e">
        <f>COUNTBLANK(#REF!)+COUNTIF(#REF!,"/K")+COUNT(#REF!)</f>
        <v>#REF!</v>
      </c>
      <c r="BC11" s="70"/>
      <c r="BD11" s="70"/>
      <c r="BE11" s="70"/>
      <c r="BF11" s="70"/>
      <c r="BG11" s="70"/>
      <c r="BH11" s="70"/>
    </row>
    <row r="12" ht="15.6" customHeight="1" spans="1:60">
      <c r="A12" s="11">
        <v>7</v>
      </c>
      <c r="B12" s="15"/>
      <c r="C12" s="13" t="s">
        <v>34</v>
      </c>
      <c r="D12" s="14">
        <v>13</v>
      </c>
      <c r="E12" s="16"/>
      <c r="F12" s="16"/>
      <c r="G12" s="16" t="s">
        <v>18</v>
      </c>
      <c r="H12" s="16" t="s">
        <v>18</v>
      </c>
      <c r="I12" s="16"/>
      <c r="J12" s="16"/>
      <c r="K12" s="16"/>
      <c r="L12" s="17"/>
      <c r="M12" s="16"/>
      <c r="N12" s="16"/>
      <c r="O12" s="16"/>
      <c r="P12" s="16"/>
      <c r="Q12" s="16"/>
      <c r="R12" s="16" t="s">
        <v>19</v>
      </c>
      <c r="S12" s="16" t="s">
        <v>18</v>
      </c>
      <c r="T12" s="16" t="s">
        <v>18</v>
      </c>
      <c r="U12" s="16" t="s">
        <v>18</v>
      </c>
      <c r="V12" s="16" t="s">
        <v>18</v>
      </c>
      <c r="W12" s="8"/>
      <c r="X12" s="8"/>
      <c r="Y12" s="8"/>
      <c r="Z12" s="10">
        <v>55</v>
      </c>
      <c r="AA12" s="8"/>
      <c r="AB12" s="13" t="s">
        <v>35</v>
      </c>
      <c r="AC12" s="16" t="s">
        <v>23</v>
      </c>
      <c r="AD12" s="16" t="s">
        <v>23</v>
      </c>
      <c r="AE12" s="16" t="s">
        <v>23</v>
      </c>
      <c r="AF12" s="16" t="s">
        <v>23</v>
      </c>
      <c r="AG12" s="16" t="s">
        <v>23</v>
      </c>
      <c r="AH12" s="16" t="s">
        <v>23</v>
      </c>
      <c r="AI12" s="16" t="s">
        <v>23</v>
      </c>
      <c r="AJ12" s="16" t="s">
        <v>23</v>
      </c>
      <c r="AK12" s="16" t="s">
        <v>23</v>
      </c>
      <c r="AL12" s="16" t="s">
        <v>23</v>
      </c>
      <c r="AM12" s="16" t="s">
        <v>23</v>
      </c>
      <c r="AN12" s="16" t="s">
        <v>23</v>
      </c>
      <c r="AO12" s="16" t="s">
        <v>23</v>
      </c>
      <c r="AP12" s="16" t="s">
        <v>23</v>
      </c>
      <c r="AQ12" s="16" t="s">
        <v>23</v>
      </c>
      <c r="AR12" s="16" t="s">
        <v>23</v>
      </c>
      <c r="AS12" s="16" t="s">
        <v>23</v>
      </c>
      <c r="AT12" s="16" t="s">
        <v>23</v>
      </c>
      <c r="AU12" s="16" t="s">
        <v>23</v>
      </c>
      <c r="AV12" s="8"/>
      <c r="AW12" s="74"/>
      <c r="AX12" s="76"/>
      <c r="BB12" s="77" t="e">
        <f>COUNTBLANK(#REF!)+COUNTIF(#REF!,"/K")+COUNT(#REF!)</f>
        <v>#REF!</v>
      </c>
      <c r="BC12" s="70"/>
      <c r="BD12" s="70"/>
      <c r="BE12" s="70"/>
      <c r="BF12" s="70"/>
      <c r="BG12" s="70"/>
      <c r="BH12" s="70"/>
    </row>
    <row r="13" ht="15.6" customHeight="1" spans="1:60">
      <c r="A13" s="11">
        <v>8</v>
      </c>
      <c r="B13" s="19"/>
      <c r="C13" s="20" t="s">
        <v>36</v>
      </c>
      <c r="D13" s="14">
        <v>13</v>
      </c>
      <c r="E13" s="16"/>
      <c r="F13" s="16"/>
      <c r="G13" s="16"/>
      <c r="H13" s="16"/>
      <c r="I13" s="16"/>
      <c r="J13" s="16"/>
      <c r="K13" s="16"/>
      <c r="L13" s="17"/>
      <c r="M13" s="16"/>
      <c r="N13" s="16"/>
      <c r="O13" s="16"/>
      <c r="P13" s="16" t="s">
        <v>19</v>
      </c>
      <c r="Q13" s="16" t="s">
        <v>18</v>
      </c>
      <c r="R13" s="16" t="s">
        <v>18</v>
      </c>
      <c r="S13" s="16" t="s">
        <v>18</v>
      </c>
      <c r="T13" s="16" t="s">
        <v>18</v>
      </c>
      <c r="U13" s="16" t="s">
        <v>18</v>
      </c>
      <c r="V13" s="16" t="s">
        <v>18</v>
      </c>
      <c r="W13" s="8"/>
      <c r="X13" s="8"/>
      <c r="Y13" s="8"/>
      <c r="Z13" s="10">
        <v>56</v>
      </c>
      <c r="AA13" s="8"/>
      <c r="AB13" s="13" t="s">
        <v>37</v>
      </c>
      <c r="AC13" s="16" t="s">
        <v>23</v>
      </c>
      <c r="AD13" s="16" t="s">
        <v>23</v>
      </c>
      <c r="AE13" s="16" t="s">
        <v>23</v>
      </c>
      <c r="AF13" s="16" t="s">
        <v>23</v>
      </c>
      <c r="AG13" s="16" t="s">
        <v>23</v>
      </c>
      <c r="AH13" s="16" t="s">
        <v>23</v>
      </c>
      <c r="AI13" s="16" t="s">
        <v>23</v>
      </c>
      <c r="AJ13" s="16" t="s">
        <v>23</v>
      </c>
      <c r="AK13" s="16" t="s">
        <v>23</v>
      </c>
      <c r="AL13" s="16" t="s">
        <v>23</v>
      </c>
      <c r="AM13" s="16" t="s">
        <v>23</v>
      </c>
      <c r="AN13" s="16" t="s">
        <v>23</v>
      </c>
      <c r="AO13" s="16" t="s">
        <v>23</v>
      </c>
      <c r="AP13" s="16" t="s">
        <v>23</v>
      </c>
      <c r="AQ13" s="16" t="s">
        <v>23</v>
      </c>
      <c r="AR13" s="16" t="s">
        <v>23</v>
      </c>
      <c r="AS13" s="16" t="s">
        <v>23</v>
      </c>
      <c r="AT13" s="16" t="s">
        <v>23</v>
      </c>
      <c r="AU13" s="16" t="s">
        <v>23</v>
      </c>
      <c r="AV13" s="8"/>
      <c r="AW13" s="74"/>
      <c r="AX13" s="76"/>
      <c r="BB13" s="77">
        <f>COUNTBLANK(D15:V15)+COUNTIF(D15:V15,"/K")+COUNT(D15:V15)</f>
        <v>16</v>
      </c>
      <c r="BC13" s="70"/>
      <c r="BD13" s="70"/>
      <c r="BE13" s="70"/>
      <c r="BF13" s="70"/>
      <c r="BG13" s="70"/>
      <c r="BH13" s="70"/>
    </row>
    <row r="14" ht="15.6" customHeight="1" spans="1:60">
      <c r="A14" s="11">
        <v>9</v>
      </c>
      <c r="B14" s="12" t="s">
        <v>38</v>
      </c>
      <c r="C14" s="13" t="s">
        <v>39</v>
      </c>
      <c r="D14" s="14">
        <v>16</v>
      </c>
      <c r="E14" s="14"/>
      <c r="F14" s="14"/>
      <c r="G14" s="14"/>
      <c r="H14" s="14"/>
      <c r="I14" s="14"/>
      <c r="J14" s="17"/>
      <c r="K14" s="14" t="s">
        <v>18</v>
      </c>
      <c r="L14" s="14" t="s">
        <v>18</v>
      </c>
      <c r="M14" s="14" t="s">
        <v>18</v>
      </c>
      <c r="N14" s="17"/>
      <c r="O14" s="17"/>
      <c r="P14" s="17"/>
      <c r="Q14" s="14"/>
      <c r="R14" s="14"/>
      <c r="S14" s="14"/>
      <c r="T14" s="14"/>
      <c r="U14" s="14"/>
      <c r="V14" s="14" t="s">
        <v>19</v>
      </c>
      <c r="W14" s="8"/>
      <c r="X14" s="8"/>
      <c r="Y14" s="8"/>
      <c r="Z14" s="10">
        <v>57</v>
      </c>
      <c r="AA14" s="8"/>
      <c r="AB14" s="13" t="s">
        <v>40</v>
      </c>
      <c r="AC14" s="16" t="s">
        <v>23</v>
      </c>
      <c r="AD14" s="16" t="s">
        <v>23</v>
      </c>
      <c r="AE14" s="16" t="s">
        <v>23</v>
      </c>
      <c r="AF14" s="16" t="s">
        <v>23</v>
      </c>
      <c r="AG14" s="16" t="s">
        <v>23</v>
      </c>
      <c r="AH14" s="16" t="s">
        <v>23</v>
      </c>
      <c r="AI14" s="16" t="s">
        <v>23</v>
      </c>
      <c r="AJ14" s="16" t="s">
        <v>23</v>
      </c>
      <c r="AK14" s="16" t="s">
        <v>23</v>
      </c>
      <c r="AL14" s="16" t="s">
        <v>23</v>
      </c>
      <c r="AM14" s="16" t="s">
        <v>23</v>
      </c>
      <c r="AN14" s="16" t="s">
        <v>23</v>
      </c>
      <c r="AO14" s="16" t="s">
        <v>23</v>
      </c>
      <c r="AP14" s="16" t="s">
        <v>23</v>
      </c>
      <c r="AQ14" s="16" t="s">
        <v>23</v>
      </c>
      <c r="AR14" s="16" t="s">
        <v>23</v>
      </c>
      <c r="AS14" s="16" t="s">
        <v>23</v>
      </c>
      <c r="AT14" s="16" t="s">
        <v>23</v>
      </c>
      <c r="AU14" s="16" t="s">
        <v>23</v>
      </c>
      <c r="AV14" s="8"/>
      <c r="AW14" s="74"/>
      <c r="AX14" s="76"/>
      <c r="BB14" s="77">
        <f>COUNTBLANK(D16:V16)+COUNTIF(D16:V16,"/K")+COUNT(D16:V16)</f>
        <v>15</v>
      </c>
      <c r="BC14" s="70"/>
      <c r="BD14" s="70"/>
      <c r="BE14" s="70"/>
      <c r="BF14" s="70"/>
      <c r="BG14" s="70"/>
      <c r="BH14" s="70"/>
    </row>
    <row r="15" ht="15.6" customHeight="1" spans="1:60">
      <c r="A15" s="11">
        <v>10</v>
      </c>
      <c r="B15" s="15"/>
      <c r="C15" s="13" t="s">
        <v>41</v>
      </c>
      <c r="D15" s="14">
        <v>16</v>
      </c>
      <c r="E15" s="14"/>
      <c r="F15" s="14"/>
      <c r="G15" s="14"/>
      <c r="H15" s="14"/>
      <c r="I15" s="14"/>
      <c r="J15" s="17"/>
      <c r="K15" s="14" t="s">
        <v>18</v>
      </c>
      <c r="L15" s="14" t="s">
        <v>18</v>
      </c>
      <c r="M15" s="14" t="s">
        <v>18</v>
      </c>
      <c r="N15" s="17"/>
      <c r="O15" s="17"/>
      <c r="P15" s="17"/>
      <c r="Q15" s="14"/>
      <c r="R15" s="14"/>
      <c r="S15" s="14"/>
      <c r="T15" s="14"/>
      <c r="U15" s="14"/>
      <c r="V15" s="14" t="s">
        <v>19</v>
      </c>
      <c r="W15" s="8"/>
      <c r="X15" s="8"/>
      <c r="Y15" s="8"/>
      <c r="Z15" s="10">
        <v>58</v>
      </c>
      <c r="AA15" s="8"/>
      <c r="AB15" s="13" t="s">
        <v>42</v>
      </c>
      <c r="AC15" s="16" t="s">
        <v>23</v>
      </c>
      <c r="AD15" s="16" t="s">
        <v>23</v>
      </c>
      <c r="AE15" s="16" t="s">
        <v>23</v>
      </c>
      <c r="AF15" s="16" t="s">
        <v>23</v>
      </c>
      <c r="AG15" s="16" t="s">
        <v>23</v>
      </c>
      <c r="AH15" s="16" t="s">
        <v>23</v>
      </c>
      <c r="AI15" s="16" t="s">
        <v>23</v>
      </c>
      <c r="AJ15" s="16" t="s">
        <v>23</v>
      </c>
      <c r="AK15" s="16" t="s">
        <v>23</v>
      </c>
      <c r="AL15" s="16" t="s">
        <v>23</v>
      </c>
      <c r="AM15" s="16" t="s">
        <v>23</v>
      </c>
      <c r="AN15" s="16" t="s">
        <v>23</v>
      </c>
      <c r="AO15" s="16" t="s">
        <v>23</v>
      </c>
      <c r="AP15" s="16" t="s">
        <v>23</v>
      </c>
      <c r="AQ15" s="16" t="s">
        <v>23</v>
      </c>
      <c r="AR15" s="16" t="s">
        <v>23</v>
      </c>
      <c r="AS15" s="16" t="s">
        <v>23</v>
      </c>
      <c r="AT15" s="16" t="s">
        <v>23</v>
      </c>
      <c r="AU15" s="16" t="s">
        <v>23</v>
      </c>
      <c r="AV15" s="8"/>
      <c r="AW15" s="74"/>
      <c r="AX15" s="76"/>
      <c r="BB15" s="77">
        <f>COUNTBLANK(D17:V17)+COUNTIF(D17:V17,"/K")+COUNT(D17:V17)</f>
        <v>16</v>
      </c>
      <c r="BC15" s="70"/>
      <c r="BD15" s="70"/>
      <c r="BE15" s="70"/>
      <c r="BF15" s="70"/>
      <c r="BG15" s="70"/>
      <c r="BH15" s="70"/>
    </row>
    <row r="16" ht="15.6" customHeight="1" spans="1:60">
      <c r="A16" s="11">
        <v>11</v>
      </c>
      <c r="B16" s="15"/>
      <c r="C16" s="13" t="s">
        <v>43</v>
      </c>
      <c r="D16" s="16">
        <v>15</v>
      </c>
      <c r="E16" s="16"/>
      <c r="F16" s="16"/>
      <c r="G16" s="16"/>
      <c r="H16" s="16"/>
      <c r="I16" s="16"/>
      <c r="J16" s="16"/>
      <c r="K16" s="16"/>
      <c r="L16" s="17"/>
      <c r="M16" s="16"/>
      <c r="N16" s="16"/>
      <c r="O16" s="16"/>
      <c r="P16" s="16"/>
      <c r="Q16" s="16"/>
      <c r="R16" s="16" t="s">
        <v>19</v>
      </c>
      <c r="S16" s="16" t="s">
        <v>18</v>
      </c>
      <c r="T16" s="16" t="s">
        <v>18</v>
      </c>
      <c r="U16" s="16" t="s">
        <v>18</v>
      </c>
      <c r="V16" s="16" t="s">
        <v>18</v>
      </c>
      <c r="W16" s="8"/>
      <c r="X16" s="8"/>
      <c r="Y16" s="8"/>
      <c r="Z16" s="10">
        <v>59</v>
      </c>
      <c r="AA16" s="8"/>
      <c r="AB16" s="13" t="s">
        <v>44</v>
      </c>
      <c r="AC16" s="16" t="s">
        <v>23</v>
      </c>
      <c r="AD16" s="16" t="s">
        <v>23</v>
      </c>
      <c r="AE16" s="16" t="s">
        <v>23</v>
      </c>
      <c r="AF16" s="16" t="s">
        <v>23</v>
      </c>
      <c r="AG16" s="16" t="s">
        <v>23</v>
      </c>
      <c r="AH16" s="16" t="s">
        <v>23</v>
      </c>
      <c r="AI16" s="16" t="s">
        <v>23</v>
      </c>
      <c r="AJ16" s="16" t="s">
        <v>23</v>
      </c>
      <c r="AK16" s="16" t="s">
        <v>23</v>
      </c>
      <c r="AL16" s="16" t="s">
        <v>23</v>
      </c>
      <c r="AM16" s="16" t="s">
        <v>23</v>
      </c>
      <c r="AN16" s="16" t="s">
        <v>23</v>
      </c>
      <c r="AO16" s="16" t="s">
        <v>23</v>
      </c>
      <c r="AP16" s="16" t="s">
        <v>23</v>
      </c>
      <c r="AQ16" s="16" t="s">
        <v>23</v>
      </c>
      <c r="AR16" s="16" t="s">
        <v>23</v>
      </c>
      <c r="AS16" s="16" t="s">
        <v>23</v>
      </c>
      <c r="AT16" s="16" t="s">
        <v>23</v>
      </c>
      <c r="AU16" s="16" t="s">
        <v>23</v>
      </c>
      <c r="AV16" s="8"/>
      <c r="AW16" s="74"/>
      <c r="AX16" s="76"/>
      <c r="BB16" s="77">
        <f>COUNTBLANK(D18:V18)+COUNTIF(D18:V18,"/K")+COUNT(D18:V18)</f>
        <v>15</v>
      </c>
      <c r="BC16" s="70"/>
      <c r="BD16" s="70"/>
      <c r="BE16" s="70"/>
      <c r="BF16" s="70"/>
      <c r="BG16" s="70"/>
      <c r="BH16" s="70"/>
    </row>
    <row r="17" ht="15.6" customHeight="1" spans="1:60">
      <c r="A17" s="11">
        <v>12</v>
      </c>
      <c r="B17" s="15"/>
      <c r="C17" s="13" t="s">
        <v>45</v>
      </c>
      <c r="D17" s="14">
        <v>16</v>
      </c>
      <c r="E17" s="16"/>
      <c r="F17" s="16"/>
      <c r="G17" s="16"/>
      <c r="H17" s="17"/>
      <c r="I17" s="16"/>
      <c r="J17" s="16"/>
      <c r="K17" s="16"/>
      <c r="L17" s="17"/>
      <c r="M17" s="16"/>
      <c r="N17" s="16"/>
      <c r="O17" s="16"/>
      <c r="P17" s="16"/>
      <c r="Q17" s="16"/>
      <c r="R17" s="16"/>
      <c r="S17" s="16" t="s">
        <v>18</v>
      </c>
      <c r="T17" s="16" t="s">
        <v>18</v>
      </c>
      <c r="U17" s="16" t="s">
        <v>18</v>
      </c>
      <c r="V17" s="16" t="s">
        <v>19</v>
      </c>
      <c r="W17" s="8"/>
      <c r="X17" s="8"/>
      <c r="Y17" s="8"/>
      <c r="Z17" s="10">
        <v>60</v>
      </c>
      <c r="AA17" s="15" t="s">
        <v>46</v>
      </c>
      <c r="AB17" s="13" t="s">
        <v>47</v>
      </c>
      <c r="AC17" s="16">
        <v>17</v>
      </c>
      <c r="AD17" s="16"/>
      <c r="AE17" s="16"/>
      <c r="AF17" s="16"/>
      <c r="AG17" s="16"/>
      <c r="AH17" s="16"/>
      <c r="AI17" s="16"/>
      <c r="AJ17" s="36" t="s">
        <v>18</v>
      </c>
      <c r="AK17" s="36" t="s">
        <v>18</v>
      </c>
      <c r="AL17" s="16"/>
      <c r="AM17" s="16"/>
      <c r="AN17" s="16"/>
      <c r="AO17" s="16"/>
      <c r="AP17" s="16"/>
      <c r="AQ17" s="16"/>
      <c r="AR17" s="16"/>
      <c r="AS17" s="16"/>
      <c r="AT17" s="16"/>
      <c r="AU17" s="36" t="s">
        <v>19</v>
      </c>
      <c r="AV17" s="8"/>
      <c r="AW17" s="74"/>
      <c r="AX17" s="76"/>
      <c r="BB17" s="77">
        <f>COUNTBLANK(E19:V19)+COUNTIF(E19:V19,"/K")+COUNT(E19:V19)</f>
        <v>13</v>
      </c>
      <c r="BC17" s="70"/>
      <c r="BD17" s="70"/>
      <c r="BE17" s="70"/>
      <c r="BF17" s="70"/>
      <c r="BG17" s="70"/>
      <c r="BH17" s="70"/>
    </row>
    <row r="18" ht="15.6" customHeight="1" spans="1:60">
      <c r="A18" s="11">
        <v>13</v>
      </c>
      <c r="B18" s="15"/>
      <c r="C18" s="18" t="s">
        <v>48</v>
      </c>
      <c r="D18" s="21">
        <v>15</v>
      </c>
      <c r="E18" s="16"/>
      <c r="F18" s="16"/>
      <c r="G18" s="16"/>
      <c r="H18" s="16"/>
      <c r="I18" s="16"/>
      <c r="J18" s="16"/>
      <c r="K18" s="16"/>
      <c r="L18" s="17"/>
      <c r="M18" s="16"/>
      <c r="N18" s="16"/>
      <c r="O18" s="16"/>
      <c r="P18" s="16"/>
      <c r="Q18" s="16"/>
      <c r="R18" s="16" t="s">
        <v>19</v>
      </c>
      <c r="S18" s="16" t="s">
        <v>18</v>
      </c>
      <c r="T18" s="16" t="s">
        <v>18</v>
      </c>
      <c r="U18" s="16" t="s">
        <v>18</v>
      </c>
      <c r="V18" s="16" t="s">
        <v>18</v>
      </c>
      <c r="W18" s="8"/>
      <c r="X18" s="8"/>
      <c r="Y18" s="8"/>
      <c r="Z18" s="10">
        <v>61</v>
      </c>
      <c r="AA18" s="15"/>
      <c r="AB18" s="13" t="s">
        <v>49</v>
      </c>
      <c r="AC18" s="16">
        <v>14</v>
      </c>
      <c r="AD18" s="42"/>
      <c r="AE18" s="42"/>
      <c r="AF18" s="42"/>
      <c r="AG18" s="42"/>
      <c r="AH18" s="42"/>
      <c r="AI18" s="42"/>
      <c r="AJ18" s="42" t="s">
        <v>50</v>
      </c>
      <c r="AK18" s="42"/>
      <c r="AL18" s="42"/>
      <c r="AM18" s="42"/>
      <c r="AN18" s="42"/>
      <c r="AO18" s="42"/>
      <c r="AP18" s="42"/>
      <c r="AQ18" s="42" t="s">
        <v>51</v>
      </c>
      <c r="AR18" s="42" t="s">
        <v>50</v>
      </c>
      <c r="AS18" s="42" t="s">
        <v>50</v>
      </c>
      <c r="AT18" s="42" t="s">
        <v>50</v>
      </c>
      <c r="AU18" s="42" t="s">
        <v>50</v>
      </c>
      <c r="AV18" s="8"/>
      <c r="AW18" s="74"/>
      <c r="AX18" s="76"/>
      <c r="BB18" s="77" t="e">
        <f>COUNTBLANK(#REF!)+COUNTIF(#REF!,"/K")+COUNT(#REF!)</f>
        <v>#REF!</v>
      </c>
      <c r="BC18" s="70"/>
      <c r="BD18" s="70"/>
      <c r="BE18" s="70"/>
      <c r="BF18" s="70"/>
      <c r="BG18" s="70"/>
      <c r="BH18" s="70"/>
    </row>
    <row r="19" ht="15.6" customHeight="1" spans="1:60">
      <c r="A19" s="11">
        <v>14</v>
      </c>
      <c r="B19" s="15"/>
      <c r="C19" s="13" t="s">
        <v>52</v>
      </c>
      <c r="D19" s="16">
        <v>14</v>
      </c>
      <c r="E19" s="16"/>
      <c r="F19" s="16"/>
      <c r="G19" s="16"/>
      <c r="H19" s="16"/>
      <c r="I19" s="16"/>
      <c r="J19" s="16"/>
      <c r="K19" s="16"/>
      <c r="L19" s="17"/>
      <c r="M19" s="16"/>
      <c r="N19" s="16"/>
      <c r="O19" s="16"/>
      <c r="P19" s="16"/>
      <c r="Q19" s="36" t="s">
        <v>19</v>
      </c>
      <c r="R19" s="36" t="s">
        <v>18</v>
      </c>
      <c r="S19" s="36" t="s">
        <v>18</v>
      </c>
      <c r="T19" s="36" t="s">
        <v>18</v>
      </c>
      <c r="U19" s="36" t="s">
        <v>18</v>
      </c>
      <c r="V19" s="36" t="s">
        <v>18</v>
      </c>
      <c r="W19" s="8"/>
      <c r="X19" s="8"/>
      <c r="Y19" s="8"/>
      <c r="Z19" s="10">
        <v>62</v>
      </c>
      <c r="AA19" s="15"/>
      <c r="AB19" s="13" t="s">
        <v>53</v>
      </c>
      <c r="AC19" s="16">
        <v>16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42"/>
      <c r="AR19" s="36" t="s">
        <v>19</v>
      </c>
      <c r="AS19" s="36" t="s">
        <v>18</v>
      </c>
      <c r="AT19" s="36" t="s">
        <v>18</v>
      </c>
      <c r="AU19" s="36" t="s">
        <v>18</v>
      </c>
      <c r="AV19" s="8"/>
      <c r="AW19" s="74"/>
      <c r="AX19" s="76"/>
      <c r="BB19" s="77" t="e">
        <f>COUNTBLANK(#REF!)+COUNTIF(#REF!,"/K")+COUNT(#REF!)</f>
        <v>#REF!</v>
      </c>
      <c r="BC19" s="70"/>
      <c r="BD19" s="70"/>
      <c r="BE19" s="70"/>
      <c r="BF19" s="70"/>
      <c r="BG19" s="70"/>
      <c r="BH19" s="70"/>
    </row>
    <row r="20" ht="15.6" customHeight="1" spans="1:60">
      <c r="A20" s="11">
        <v>15</v>
      </c>
      <c r="B20" s="15"/>
      <c r="C20" s="13" t="s">
        <v>54</v>
      </c>
      <c r="D20" s="16">
        <v>12</v>
      </c>
      <c r="E20" s="16"/>
      <c r="F20" s="16"/>
      <c r="G20" s="16"/>
      <c r="H20" s="16"/>
      <c r="I20" s="16"/>
      <c r="J20" s="16"/>
      <c r="K20" s="16"/>
      <c r="L20" s="17"/>
      <c r="M20" s="16"/>
      <c r="N20" s="16"/>
      <c r="O20" s="36" t="s">
        <v>19</v>
      </c>
      <c r="P20" s="36" t="s">
        <v>18</v>
      </c>
      <c r="Q20" s="36" t="s">
        <v>18</v>
      </c>
      <c r="R20" s="36" t="s">
        <v>18</v>
      </c>
      <c r="S20" s="36" t="s">
        <v>18</v>
      </c>
      <c r="T20" s="36" t="s">
        <v>18</v>
      </c>
      <c r="U20" s="36" t="s">
        <v>18</v>
      </c>
      <c r="V20" s="36" t="s">
        <v>18</v>
      </c>
      <c r="W20" s="8"/>
      <c r="X20" s="8"/>
      <c r="Y20" s="8"/>
      <c r="Z20" s="10">
        <v>63</v>
      </c>
      <c r="AA20" s="15"/>
      <c r="AB20" s="13" t="s">
        <v>55</v>
      </c>
      <c r="AC20" s="16">
        <v>15</v>
      </c>
      <c r="AD20" s="16"/>
      <c r="AE20" s="16"/>
      <c r="AF20" s="16"/>
      <c r="AG20" s="16"/>
      <c r="AH20" s="16"/>
      <c r="AI20" s="16"/>
      <c r="AJ20" s="16"/>
      <c r="AK20" s="16"/>
      <c r="AL20" s="16"/>
      <c r="AM20" s="61"/>
      <c r="AN20" s="61"/>
      <c r="AO20" s="61"/>
      <c r="AP20" s="16"/>
      <c r="AQ20" s="16" t="s">
        <v>19</v>
      </c>
      <c r="AR20" s="16" t="s">
        <v>18</v>
      </c>
      <c r="AS20" s="16" t="s">
        <v>18</v>
      </c>
      <c r="AT20" s="16" t="s">
        <v>18</v>
      </c>
      <c r="AU20" s="14" t="s">
        <v>18</v>
      </c>
      <c r="AV20" s="8"/>
      <c r="AW20" s="74"/>
      <c r="AX20" s="76"/>
      <c r="BB20" s="77" t="e">
        <f>COUNTBLANK(#REF!)+COUNTIF(#REF!,"/K")+COUNT(#REF!)</f>
        <v>#REF!</v>
      </c>
      <c r="BC20" s="70"/>
      <c r="BD20" s="70"/>
      <c r="BE20" s="70"/>
      <c r="BF20" s="70"/>
      <c r="BG20" s="70"/>
      <c r="BH20" s="70"/>
    </row>
    <row r="21" ht="15.6" customHeight="1" spans="1:60">
      <c r="A21" s="11">
        <v>16</v>
      </c>
      <c r="B21" s="15"/>
      <c r="C21" s="13" t="s">
        <v>56</v>
      </c>
      <c r="D21" s="16">
        <v>12</v>
      </c>
      <c r="E21" s="16"/>
      <c r="F21" s="16"/>
      <c r="G21" s="16"/>
      <c r="H21" s="16"/>
      <c r="I21" s="16"/>
      <c r="J21" s="16"/>
      <c r="K21" s="16"/>
      <c r="L21" s="17"/>
      <c r="M21" s="16"/>
      <c r="N21" s="16"/>
      <c r="O21" s="36" t="s">
        <v>19</v>
      </c>
      <c r="P21" s="36" t="s">
        <v>18</v>
      </c>
      <c r="Q21" s="36" t="s">
        <v>18</v>
      </c>
      <c r="R21" s="36" t="s">
        <v>18</v>
      </c>
      <c r="S21" s="36" t="s">
        <v>18</v>
      </c>
      <c r="T21" s="36" t="s">
        <v>18</v>
      </c>
      <c r="U21" s="36" t="s">
        <v>18</v>
      </c>
      <c r="V21" s="36" t="s">
        <v>18</v>
      </c>
      <c r="W21" s="8"/>
      <c r="X21" s="8"/>
      <c r="Y21" s="8"/>
      <c r="Z21" s="10">
        <v>64</v>
      </c>
      <c r="AA21" s="15"/>
      <c r="AB21" s="13" t="s">
        <v>57</v>
      </c>
      <c r="AC21" s="16">
        <v>16</v>
      </c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 t="s">
        <v>18</v>
      </c>
      <c r="AS21" s="16" t="s">
        <v>18</v>
      </c>
      <c r="AT21" s="16" t="s">
        <v>18</v>
      </c>
      <c r="AU21" s="16" t="s">
        <v>19</v>
      </c>
      <c r="AV21" s="8"/>
      <c r="AW21" s="74"/>
      <c r="AX21" s="76"/>
      <c r="BB21" s="77" t="e">
        <f>COUNTBLANK(#REF!)+COUNTIF(#REF!,"/K")+COUNT(#REF!)</f>
        <v>#REF!</v>
      </c>
      <c r="BC21" s="70"/>
      <c r="BD21" s="70"/>
      <c r="BE21" s="70"/>
      <c r="BF21" s="70"/>
      <c r="BG21" s="70"/>
      <c r="BH21" s="70"/>
    </row>
    <row r="22" ht="15.6" customHeight="1" spans="1:60">
      <c r="A22" s="11">
        <v>17</v>
      </c>
      <c r="B22" s="15"/>
      <c r="C22" s="13" t="s">
        <v>58</v>
      </c>
      <c r="D22" s="16">
        <v>14</v>
      </c>
      <c r="E22" s="16"/>
      <c r="F22" s="16"/>
      <c r="G22" s="16"/>
      <c r="H22" s="16"/>
      <c r="I22" s="16"/>
      <c r="J22" s="16"/>
      <c r="K22" s="16"/>
      <c r="L22" s="17"/>
      <c r="M22" s="16"/>
      <c r="N22" s="16"/>
      <c r="O22" s="16"/>
      <c r="P22" s="16"/>
      <c r="Q22" s="16" t="s">
        <v>51</v>
      </c>
      <c r="R22" s="16" t="s">
        <v>50</v>
      </c>
      <c r="S22" s="16" t="s">
        <v>50</v>
      </c>
      <c r="T22" s="16" t="s">
        <v>50</v>
      </c>
      <c r="U22" s="16" t="s">
        <v>50</v>
      </c>
      <c r="V22" s="16" t="s">
        <v>50</v>
      </c>
      <c r="W22" s="8"/>
      <c r="X22" s="8"/>
      <c r="Y22" s="8"/>
      <c r="Z22" s="10">
        <v>65</v>
      </c>
      <c r="AA22" s="15"/>
      <c r="AB22" s="13" t="s">
        <v>59</v>
      </c>
      <c r="AC22" s="16">
        <v>13</v>
      </c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36" t="s">
        <v>19</v>
      </c>
      <c r="AP22" s="36" t="s">
        <v>18</v>
      </c>
      <c r="AQ22" s="36" t="s">
        <v>18</v>
      </c>
      <c r="AR22" s="16" t="s">
        <v>18</v>
      </c>
      <c r="AS22" s="16" t="s">
        <v>18</v>
      </c>
      <c r="AT22" s="16" t="s">
        <v>18</v>
      </c>
      <c r="AU22" s="16" t="s">
        <v>18</v>
      </c>
      <c r="AV22" s="8"/>
      <c r="AW22" s="74"/>
      <c r="AX22" s="76"/>
      <c r="BB22" s="77" t="e">
        <f>COUNTBLANK(#REF!)+COUNTIF(#REF!,"/K")+COUNT(#REF!)</f>
        <v>#REF!</v>
      </c>
      <c r="BC22" s="70"/>
      <c r="BD22" s="70"/>
      <c r="BE22" s="70"/>
      <c r="BF22" s="70"/>
      <c r="BG22" s="70"/>
      <c r="BH22" s="70"/>
    </row>
    <row r="23" ht="15.6" customHeight="1" spans="1:60">
      <c r="A23" s="11">
        <v>18</v>
      </c>
      <c r="B23" s="19"/>
      <c r="C23" s="13" t="s">
        <v>60</v>
      </c>
      <c r="D23" s="16">
        <v>15</v>
      </c>
      <c r="E23" s="16"/>
      <c r="F23" s="16"/>
      <c r="G23" s="16"/>
      <c r="H23" s="16"/>
      <c r="I23" s="16"/>
      <c r="J23" s="16"/>
      <c r="K23" s="16"/>
      <c r="L23" s="17"/>
      <c r="M23" s="16"/>
      <c r="N23" s="16"/>
      <c r="O23" s="16"/>
      <c r="P23" s="16"/>
      <c r="Q23" s="16"/>
      <c r="R23" s="16" t="s">
        <v>19</v>
      </c>
      <c r="S23" s="16" t="s">
        <v>18</v>
      </c>
      <c r="T23" s="16" t="s">
        <v>18</v>
      </c>
      <c r="U23" s="16" t="s">
        <v>18</v>
      </c>
      <c r="V23" s="16" t="s">
        <v>18</v>
      </c>
      <c r="W23" s="8"/>
      <c r="X23" s="8"/>
      <c r="Y23" s="8"/>
      <c r="Z23" s="10">
        <v>66</v>
      </c>
      <c r="AA23" s="15"/>
      <c r="AB23" s="13" t="s">
        <v>61</v>
      </c>
      <c r="AC23" s="16">
        <v>13</v>
      </c>
      <c r="AD23" s="16"/>
      <c r="AF23" s="16"/>
      <c r="AG23" s="16"/>
      <c r="AH23" s="16"/>
      <c r="AI23" s="16"/>
      <c r="AJ23" s="16"/>
      <c r="AK23" s="16"/>
      <c r="AL23" s="16"/>
      <c r="AM23" s="16"/>
      <c r="AN23" s="16"/>
      <c r="AO23" s="36" t="s">
        <v>19</v>
      </c>
      <c r="AP23" s="36" t="s">
        <v>18</v>
      </c>
      <c r="AQ23" s="36" t="s">
        <v>18</v>
      </c>
      <c r="AR23" s="16" t="s">
        <v>18</v>
      </c>
      <c r="AS23" s="16" t="s">
        <v>18</v>
      </c>
      <c r="AT23" s="16" t="s">
        <v>18</v>
      </c>
      <c r="AU23" s="16" t="s">
        <v>18</v>
      </c>
      <c r="AV23" s="8"/>
      <c r="AW23" s="74"/>
      <c r="AX23" s="76"/>
      <c r="BB23" s="77" t="e">
        <f>COUNTBLANK(#REF!)+COUNTIF(#REF!,"/K")+COUNT(#REF!)</f>
        <v>#REF!</v>
      </c>
      <c r="BC23" s="70"/>
      <c r="BD23" s="70"/>
      <c r="BE23" s="70"/>
      <c r="BF23" s="70"/>
      <c r="BG23" s="70"/>
      <c r="BH23" s="70"/>
    </row>
    <row r="24" ht="15.6" customHeight="1" spans="1:60">
      <c r="A24" s="11">
        <v>19</v>
      </c>
      <c r="B24" s="12" t="s">
        <v>62</v>
      </c>
      <c r="C24" s="18" t="s">
        <v>63</v>
      </c>
      <c r="D24" s="16" t="s">
        <v>64</v>
      </c>
      <c r="E24" s="16">
        <v>16</v>
      </c>
      <c r="F24" s="16"/>
      <c r="G24" s="16"/>
      <c r="H24" s="16"/>
      <c r="I24" s="16"/>
      <c r="J24" s="16"/>
      <c r="K24" s="16"/>
      <c r="L24" s="17"/>
      <c r="M24" s="16"/>
      <c r="N24" s="16"/>
      <c r="O24" s="16"/>
      <c r="P24" s="16"/>
      <c r="Q24" s="16"/>
      <c r="R24" s="16"/>
      <c r="S24" s="16"/>
      <c r="T24" s="16" t="s">
        <v>19</v>
      </c>
      <c r="U24" s="16" t="s">
        <v>18</v>
      </c>
      <c r="V24" s="16" t="s">
        <v>18</v>
      </c>
      <c r="W24" s="8"/>
      <c r="X24" s="8"/>
      <c r="Y24" s="8"/>
      <c r="Z24" s="10">
        <v>67</v>
      </c>
      <c r="AA24" s="15"/>
      <c r="AB24" s="13" t="s">
        <v>65</v>
      </c>
      <c r="AC24" s="16">
        <v>15</v>
      </c>
      <c r="AD24" s="43"/>
      <c r="AE24" s="43"/>
      <c r="AF24" s="44"/>
      <c r="AG24" s="43"/>
      <c r="AH24" s="43"/>
      <c r="AI24" s="43"/>
      <c r="AJ24" s="43"/>
      <c r="AK24" s="62"/>
      <c r="AL24" s="43"/>
      <c r="AM24" s="43"/>
      <c r="AN24" s="43"/>
      <c r="AO24" s="44"/>
      <c r="AP24" s="43"/>
      <c r="AQ24" s="44" t="s">
        <v>19</v>
      </c>
      <c r="AR24" s="44" t="s">
        <v>18</v>
      </c>
      <c r="AS24" s="44" t="s">
        <v>18</v>
      </c>
      <c r="AT24" s="44" t="s">
        <v>18</v>
      </c>
      <c r="AU24" s="44" t="s">
        <v>18</v>
      </c>
      <c r="AV24" s="8"/>
      <c r="AW24" s="74"/>
      <c r="AX24" s="76"/>
      <c r="BB24" s="77" t="e">
        <f>COUNTBLANK(#REF!)+COUNTIF(#REF!,"/K")+COUNT(#REF!)</f>
        <v>#REF!</v>
      </c>
      <c r="BC24" s="70"/>
      <c r="BD24" s="70"/>
      <c r="BE24" s="70"/>
      <c r="BF24" s="70"/>
      <c r="BG24" s="70"/>
      <c r="BH24" s="70"/>
    </row>
    <row r="25" ht="15.6" customHeight="1" spans="1:60">
      <c r="A25" s="11">
        <v>20</v>
      </c>
      <c r="B25" s="15"/>
      <c r="C25" s="13" t="s">
        <v>66</v>
      </c>
      <c r="D25" s="16">
        <v>15</v>
      </c>
      <c r="E25" s="14" t="s">
        <v>64</v>
      </c>
      <c r="F25" s="16"/>
      <c r="G25" s="16"/>
      <c r="H25" s="16"/>
      <c r="I25" s="16"/>
      <c r="J25" s="16"/>
      <c r="K25" s="16"/>
      <c r="L25" s="17"/>
      <c r="M25" s="16"/>
      <c r="N25" s="16"/>
      <c r="O25" s="16"/>
      <c r="P25" s="16"/>
      <c r="Q25" s="16"/>
      <c r="R25" s="16"/>
      <c r="S25" s="16" t="s">
        <v>18</v>
      </c>
      <c r="T25" s="16" t="s">
        <v>18</v>
      </c>
      <c r="U25" s="16" t="s">
        <v>18</v>
      </c>
      <c r="V25" s="16" t="s">
        <v>19</v>
      </c>
      <c r="W25" s="8"/>
      <c r="X25" s="8"/>
      <c r="Y25" s="8"/>
      <c r="Z25" s="10">
        <v>68</v>
      </c>
      <c r="AA25" s="19"/>
      <c r="AB25" s="13" t="s">
        <v>67</v>
      </c>
      <c r="AC25" s="16">
        <v>15</v>
      </c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65"/>
      <c r="AP25" s="65"/>
      <c r="AQ25" s="65" t="s">
        <v>19</v>
      </c>
      <c r="AR25" s="65" t="s">
        <v>18</v>
      </c>
      <c r="AS25" s="65" t="s">
        <v>18</v>
      </c>
      <c r="AT25" s="65" t="s">
        <v>18</v>
      </c>
      <c r="AU25" s="65" t="s">
        <v>18</v>
      </c>
      <c r="AV25" s="8"/>
      <c r="AW25" s="74"/>
      <c r="AX25" s="76"/>
      <c r="BB25" s="77" t="e">
        <f>COUNTBLANK(#REF!)+COUNTIF(#REF!,"/K")+COUNT(#REF!)</f>
        <v>#REF!</v>
      </c>
      <c r="BC25" s="70"/>
      <c r="BD25" s="70"/>
      <c r="BE25" s="70"/>
      <c r="BF25" s="70"/>
      <c r="BG25" s="70"/>
      <c r="BH25" s="70"/>
    </row>
    <row r="26" ht="15.6" customHeight="1" spans="1:60">
      <c r="A26" s="11">
        <v>21</v>
      </c>
      <c r="B26" s="15"/>
      <c r="C26" s="13" t="s">
        <v>68</v>
      </c>
      <c r="D26" s="16">
        <v>15</v>
      </c>
      <c r="E26" s="14" t="s">
        <v>64</v>
      </c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6" t="s">
        <v>18</v>
      </c>
      <c r="T26" s="16" t="s">
        <v>18</v>
      </c>
      <c r="U26" s="16" t="s">
        <v>18</v>
      </c>
      <c r="V26" s="16" t="s">
        <v>19</v>
      </c>
      <c r="W26" s="8"/>
      <c r="X26" s="8"/>
      <c r="Y26" s="8"/>
      <c r="Z26" s="10">
        <v>69</v>
      </c>
      <c r="AA26" s="12" t="s">
        <v>69</v>
      </c>
      <c r="AB26" s="13" t="s">
        <v>70</v>
      </c>
      <c r="AC26" s="14">
        <v>12</v>
      </c>
      <c r="AD26" s="14"/>
      <c r="AE26" s="14"/>
      <c r="AF26" s="14"/>
      <c r="AG26" s="14"/>
      <c r="AH26" s="14"/>
      <c r="AI26" s="14"/>
      <c r="AJ26" s="14"/>
      <c r="AK26" s="14"/>
      <c r="AL26" s="14"/>
      <c r="AM26" s="17"/>
      <c r="AN26" s="14" t="s">
        <v>18</v>
      </c>
      <c r="AO26" s="14" t="s">
        <v>18</v>
      </c>
      <c r="AP26" s="14" t="s">
        <v>18</v>
      </c>
      <c r="AQ26" s="14" t="s">
        <v>18</v>
      </c>
      <c r="AR26" s="14" t="s">
        <v>18</v>
      </c>
      <c r="AS26" s="14" t="s">
        <v>18</v>
      </c>
      <c r="AT26" s="14" t="s">
        <v>18</v>
      </c>
      <c r="AU26" s="14" t="s">
        <v>19</v>
      </c>
      <c r="AV26" s="8"/>
      <c r="AW26" s="74"/>
      <c r="AX26" s="76"/>
      <c r="BB26" s="77">
        <f>COUNTBLANK(E20:V20)+COUNTIF(E20:V20,"/K")+COUNT(E20:V20)</f>
        <v>11</v>
      </c>
      <c r="BC26" s="70"/>
      <c r="BD26" s="70"/>
      <c r="BE26" s="70"/>
      <c r="BF26" s="70"/>
      <c r="BG26" s="70"/>
      <c r="BH26" s="70"/>
    </row>
    <row r="27" ht="15.6" customHeight="1" spans="1:60">
      <c r="A27" s="11">
        <v>22</v>
      </c>
      <c r="B27" s="15"/>
      <c r="C27" s="13" t="s">
        <v>71</v>
      </c>
      <c r="D27" s="14">
        <v>16</v>
      </c>
      <c r="E27" s="17"/>
      <c r="F27" s="14" t="s">
        <v>64</v>
      </c>
      <c r="G27" s="14"/>
      <c r="H27" s="14"/>
      <c r="I27" s="14"/>
      <c r="J27" s="17"/>
      <c r="K27" s="14"/>
      <c r="L27" s="17"/>
      <c r="M27" s="14"/>
      <c r="N27" s="14"/>
      <c r="O27" s="14"/>
      <c r="P27" s="14"/>
      <c r="Q27" s="14"/>
      <c r="R27" s="14"/>
      <c r="S27" s="17"/>
      <c r="T27" s="14" t="s">
        <v>19</v>
      </c>
      <c r="U27" s="14" t="s">
        <v>18</v>
      </c>
      <c r="V27" s="14" t="s">
        <v>18</v>
      </c>
      <c r="W27" s="8"/>
      <c r="X27" s="8"/>
      <c r="Y27" s="8"/>
      <c r="Z27" s="10">
        <v>70</v>
      </c>
      <c r="AA27" s="15"/>
      <c r="AB27" s="13" t="s">
        <v>72</v>
      </c>
      <c r="AC27" s="14">
        <v>12</v>
      </c>
      <c r="AD27" s="14"/>
      <c r="AE27" s="14"/>
      <c r="AF27" s="14"/>
      <c r="AG27" s="14"/>
      <c r="AH27" s="17"/>
      <c r="AI27" s="17"/>
      <c r="AJ27" s="17"/>
      <c r="AK27" s="14"/>
      <c r="AL27" s="14"/>
      <c r="AM27" s="14" t="s">
        <v>18</v>
      </c>
      <c r="AN27" s="14" t="s">
        <v>18</v>
      </c>
      <c r="AO27" s="14" t="s">
        <v>18</v>
      </c>
      <c r="AP27" s="14" t="s">
        <v>18</v>
      </c>
      <c r="AQ27" s="14" t="s">
        <v>18</v>
      </c>
      <c r="AR27" s="14" t="s">
        <v>18</v>
      </c>
      <c r="AS27" s="14" t="s">
        <v>18</v>
      </c>
      <c r="AT27" s="17"/>
      <c r="AU27" s="14" t="s">
        <v>19</v>
      </c>
      <c r="AV27" s="8"/>
      <c r="AW27" s="74"/>
      <c r="AX27" s="76"/>
      <c r="BB27" s="77">
        <f>COUNTBLANK(E21:V21)+COUNTIF(E21:V21,"/K")+COUNT(E21:V21)</f>
        <v>11</v>
      </c>
      <c r="BC27" s="70"/>
      <c r="BD27" s="70"/>
      <c r="BE27" s="70"/>
      <c r="BF27" s="70"/>
      <c r="BG27" s="70"/>
      <c r="BH27" s="70"/>
    </row>
    <row r="28" ht="15.6" customHeight="1" spans="1:60">
      <c r="A28" s="11">
        <v>23</v>
      </c>
      <c r="B28" s="15"/>
      <c r="C28" s="13" t="s">
        <v>73</v>
      </c>
      <c r="D28" s="16">
        <v>16</v>
      </c>
      <c r="E28" s="16"/>
      <c r="F28" s="17"/>
      <c r="G28" s="16" t="s">
        <v>64</v>
      </c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6"/>
      <c r="T28" s="16" t="s">
        <v>19</v>
      </c>
      <c r="U28" s="16" t="s">
        <v>18</v>
      </c>
      <c r="V28" s="16" t="s">
        <v>18</v>
      </c>
      <c r="W28" s="8"/>
      <c r="X28" s="8"/>
      <c r="Y28" s="8"/>
      <c r="Z28" s="10">
        <v>71</v>
      </c>
      <c r="AA28" s="15"/>
      <c r="AB28" s="13" t="s">
        <v>74</v>
      </c>
      <c r="AC28" s="14">
        <v>12</v>
      </c>
      <c r="AD28" s="14"/>
      <c r="AE28" s="14"/>
      <c r="AF28" s="14"/>
      <c r="AG28" s="14"/>
      <c r="AH28" s="17"/>
      <c r="AI28" s="17"/>
      <c r="AJ28" s="17"/>
      <c r="AK28" s="14"/>
      <c r="AL28" s="14"/>
      <c r="AM28" s="14" t="s">
        <v>18</v>
      </c>
      <c r="AN28" s="14" t="s">
        <v>18</v>
      </c>
      <c r="AO28" s="14" t="s">
        <v>18</v>
      </c>
      <c r="AP28" s="14" t="s">
        <v>18</v>
      </c>
      <c r="AQ28" s="14" t="s">
        <v>18</v>
      </c>
      <c r="AR28" s="14" t="s">
        <v>18</v>
      </c>
      <c r="AS28" s="14" t="s">
        <v>18</v>
      </c>
      <c r="AT28" s="17"/>
      <c r="AU28" s="66" t="s">
        <v>19</v>
      </c>
      <c r="AV28" s="8"/>
      <c r="AW28" s="74"/>
      <c r="AX28" s="76"/>
      <c r="BB28" s="77">
        <f>COUNTBLANK(D22:V22)+COUNTIF(D22:V22,"/K")+COUNT(D22:V22)</f>
        <v>14</v>
      </c>
      <c r="BC28" s="70"/>
      <c r="BD28" s="70"/>
      <c r="BE28" s="70"/>
      <c r="BF28" s="70"/>
      <c r="BG28" s="70"/>
      <c r="BH28" s="70"/>
    </row>
    <row r="29" ht="15.6" customHeight="1" spans="1:60">
      <c r="A29" s="11">
        <v>24</v>
      </c>
      <c r="B29" s="15"/>
      <c r="C29" s="13" t="s">
        <v>75</v>
      </c>
      <c r="D29" s="16">
        <v>14</v>
      </c>
      <c r="E29" s="16"/>
      <c r="F29" s="17"/>
      <c r="G29" s="17"/>
      <c r="H29" s="14" t="s">
        <v>64</v>
      </c>
      <c r="I29" s="16"/>
      <c r="J29" s="16"/>
      <c r="K29" s="16"/>
      <c r="L29" s="17"/>
      <c r="M29" s="16"/>
      <c r="N29" s="16"/>
      <c r="O29" s="16"/>
      <c r="P29" s="16"/>
      <c r="Q29" s="16"/>
      <c r="R29" s="36" t="s">
        <v>19</v>
      </c>
      <c r="S29" s="36" t="s">
        <v>18</v>
      </c>
      <c r="T29" s="36" t="s">
        <v>18</v>
      </c>
      <c r="U29" s="36" t="s">
        <v>18</v>
      </c>
      <c r="V29" s="36" t="s">
        <v>18</v>
      </c>
      <c r="W29" s="8"/>
      <c r="X29" s="8"/>
      <c r="Y29" s="8"/>
      <c r="Z29" s="10">
        <v>72</v>
      </c>
      <c r="AA29" s="15"/>
      <c r="AB29" s="13" t="s">
        <v>76</v>
      </c>
      <c r="AC29" s="14">
        <v>12</v>
      </c>
      <c r="AD29" s="14"/>
      <c r="AE29" s="14"/>
      <c r="AF29" s="14"/>
      <c r="AG29" s="14"/>
      <c r="AH29" s="14"/>
      <c r="AI29" s="14"/>
      <c r="AJ29" s="14"/>
      <c r="AK29" s="17"/>
      <c r="AL29" s="17"/>
      <c r="AM29" s="17"/>
      <c r="AN29" s="14" t="s">
        <v>18</v>
      </c>
      <c r="AO29" s="14" t="s">
        <v>18</v>
      </c>
      <c r="AP29" s="14" t="s">
        <v>18</v>
      </c>
      <c r="AQ29" s="14" t="s">
        <v>18</v>
      </c>
      <c r="AR29" s="14" t="s">
        <v>19</v>
      </c>
      <c r="AS29" s="14" t="s">
        <v>18</v>
      </c>
      <c r="AT29" s="14" t="s">
        <v>18</v>
      </c>
      <c r="AU29" s="14" t="s">
        <v>18</v>
      </c>
      <c r="AV29" s="8"/>
      <c r="AW29" s="74"/>
      <c r="AX29" s="76"/>
      <c r="BB29" s="77">
        <f>COUNTBLANK(D23:V23)+COUNTIF(D23:V23,"/K")+COUNT(D23:V23)</f>
        <v>15</v>
      </c>
      <c r="BC29" s="70"/>
      <c r="BD29" s="70"/>
      <c r="BE29" s="70"/>
      <c r="BF29" s="70"/>
      <c r="BG29" s="70"/>
      <c r="BH29" s="70"/>
    </row>
    <row r="30" ht="15.6" customHeight="1" spans="1:60">
      <c r="A30" s="11">
        <v>25</v>
      </c>
      <c r="B30" s="15"/>
      <c r="C30" s="13" t="s">
        <v>77</v>
      </c>
      <c r="D30" s="16">
        <v>14</v>
      </c>
      <c r="E30" s="16"/>
      <c r="F30" s="17"/>
      <c r="G30" s="17"/>
      <c r="H30" s="14" t="s">
        <v>64</v>
      </c>
      <c r="I30" s="16"/>
      <c r="J30" s="16"/>
      <c r="K30" s="16"/>
      <c r="L30" s="17"/>
      <c r="M30" s="16"/>
      <c r="N30" s="16"/>
      <c r="O30" s="16"/>
      <c r="P30" s="16"/>
      <c r="Q30" s="16"/>
      <c r="R30" s="36" t="s">
        <v>19</v>
      </c>
      <c r="S30" s="36" t="s">
        <v>18</v>
      </c>
      <c r="T30" s="36" t="s">
        <v>18</v>
      </c>
      <c r="U30" s="36" t="s">
        <v>18</v>
      </c>
      <c r="V30" s="36" t="s">
        <v>18</v>
      </c>
      <c r="W30" s="8"/>
      <c r="X30" s="8"/>
      <c r="Y30" s="8"/>
      <c r="Z30" s="10">
        <v>73</v>
      </c>
      <c r="AA30" s="15"/>
      <c r="AB30" s="13" t="s">
        <v>78</v>
      </c>
      <c r="AC30" s="14">
        <v>12</v>
      </c>
      <c r="AD30" s="14"/>
      <c r="AE30" s="14"/>
      <c r="AF30" s="14"/>
      <c r="AG30" s="14"/>
      <c r="AH30" s="14"/>
      <c r="AI30" s="14"/>
      <c r="AJ30" s="14"/>
      <c r="AK30" s="17"/>
      <c r="AL30" s="17"/>
      <c r="AM30" s="17"/>
      <c r="AN30" s="14" t="s">
        <v>18</v>
      </c>
      <c r="AO30" s="14" t="s">
        <v>18</v>
      </c>
      <c r="AP30" s="14" t="s">
        <v>18</v>
      </c>
      <c r="AQ30" s="14" t="s">
        <v>18</v>
      </c>
      <c r="AR30" s="66" t="s">
        <v>19</v>
      </c>
      <c r="AS30" s="14" t="s">
        <v>18</v>
      </c>
      <c r="AT30" s="14" t="s">
        <v>18</v>
      </c>
      <c r="AU30" s="14" t="s">
        <v>18</v>
      </c>
      <c r="AV30" s="8"/>
      <c r="AW30" s="74"/>
      <c r="AX30" s="76"/>
      <c r="BB30" s="77">
        <f>COUNTBLANK(D24:V24)+COUNTIF(D24:V24,"/K")+COUNT(D24:V24)</f>
        <v>16</v>
      </c>
      <c r="BC30" s="70"/>
      <c r="BD30" s="70"/>
      <c r="BE30" s="70"/>
      <c r="BF30" s="70"/>
      <c r="BG30" s="70"/>
      <c r="BH30" s="70"/>
    </row>
    <row r="31" ht="15.6" customHeight="1" spans="1:60">
      <c r="A31" s="11">
        <v>26</v>
      </c>
      <c r="B31" s="19"/>
      <c r="C31" s="13" t="s">
        <v>79</v>
      </c>
      <c r="D31" s="16">
        <v>16</v>
      </c>
      <c r="E31" s="16"/>
      <c r="F31" s="22"/>
      <c r="G31" s="17"/>
      <c r="H31" s="16"/>
      <c r="I31" s="14" t="s">
        <v>64</v>
      </c>
      <c r="J31" s="16"/>
      <c r="K31" s="16"/>
      <c r="L31" s="17"/>
      <c r="M31" s="17"/>
      <c r="N31" s="16"/>
      <c r="O31" s="16"/>
      <c r="P31" s="16"/>
      <c r="Q31" s="16"/>
      <c r="R31" s="16"/>
      <c r="S31" s="16"/>
      <c r="T31" s="36" t="s">
        <v>19</v>
      </c>
      <c r="U31" s="36" t="s">
        <v>18</v>
      </c>
      <c r="V31" s="36" t="s">
        <v>18</v>
      </c>
      <c r="W31" s="8"/>
      <c r="X31" s="8"/>
      <c r="Y31" s="8"/>
      <c r="Z31" s="10">
        <v>74</v>
      </c>
      <c r="AA31" s="15"/>
      <c r="AB31" s="13" t="s">
        <v>80</v>
      </c>
      <c r="AC31" s="14">
        <v>12</v>
      </c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 t="s">
        <v>19</v>
      </c>
      <c r="AO31" s="46" t="s">
        <v>18</v>
      </c>
      <c r="AP31" s="46" t="s">
        <v>18</v>
      </c>
      <c r="AQ31" s="46" t="s">
        <v>18</v>
      </c>
      <c r="AR31" s="46" t="s">
        <v>18</v>
      </c>
      <c r="AS31" s="46" t="s">
        <v>18</v>
      </c>
      <c r="AT31" s="46" t="s">
        <v>18</v>
      </c>
      <c r="AU31" s="46" t="s">
        <v>18</v>
      </c>
      <c r="AV31" s="8"/>
      <c r="AW31" s="74"/>
      <c r="AX31" s="76"/>
      <c r="BB31" s="77">
        <f>COUNTBLANK(E25:V25)+COUNTIF(E25:V25,"/K")+COUNT(E25:V25)</f>
        <v>14</v>
      </c>
      <c r="BC31" s="70"/>
      <c r="BD31" s="70"/>
      <c r="BE31" s="70"/>
      <c r="BF31" s="70"/>
      <c r="BG31" s="70"/>
      <c r="BH31" s="70"/>
    </row>
    <row r="32" ht="15.6" customHeight="1" spans="1:60">
      <c r="A32" s="11">
        <v>27</v>
      </c>
      <c r="B32" s="12" t="s">
        <v>21</v>
      </c>
      <c r="C32" s="13" t="s">
        <v>81</v>
      </c>
      <c r="D32" s="16" t="s">
        <v>23</v>
      </c>
      <c r="E32" s="16" t="s">
        <v>23</v>
      </c>
      <c r="F32" s="16" t="s">
        <v>23</v>
      </c>
      <c r="G32" s="16" t="s">
        <v>23</v>
      </c>
      <c r="H32" s="16" t="s">
        <v>23</v>
      </c>
      <c r="I32" s="16" t="s">
        <v>23</v>
      </c>
      <c r="J32" s="16" t="s">
        <v>23</v>
      </c>
      <c r="K32" s="16" t="s">
        <v>23</v>
      </c>
      <c r="L32" s="16" t="s">
        <v>23</v>
      </c>
      <c r="M32" s="16" t="s">
        <v>23</v>
      </c>
      <c r="N32" s="16" t="s">
        <v>23</v>
      </c>
      <c r="O32" s="16" t="s">
        <v>23</v>
      </c>
      <c r="P32" s="16" t="s">
        <v>23</v>
      </c>
      <c r="Q32" s="16" t="s">
        <v>23</v>
      </c>
      <c r="R32" s="16" t="s">
        <v>23</v>
      </c>
      <c r="S32" s="16" t="s">
        <v>23</v>
      </c>
      <c r="T32" s="16" t="s">
        <v>23</v>
      </c>
      <c r="U32" s="16" t="s">
        <v>23</v>
      </c>
      <c r="V32" s="16" t="s">
        <v>23</v>
      </c>
      <c r="W32" s="8"/>
      <c r="X32" s="8"/>
      <c r="Y32" s="8"/>
      <c r="Z32" s="10">
        <v>75</v>
      </c>
      <c r="AA32" s="15"/>
      <c r="AB32" s="13" t="s">
        <v>82</v>
      </c>
      <c r="AC32" s="14">
        <v>14</v>
      </c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63" t="s">
        <v>19</v>
      </c>
      <c r="AQ32" s="63" t="s">
        <v>18</v>
      </c>
      <c r="AR32" s="63" t="s">
        <v>18</v>
      </c>
      <c r="AS32" s="63" t="s">
        <v>18</v>
      </c>
      <c r="AT32" s="63" t="s">
        <v>18</v>
      </c>
      <c r="AU32" s="63" t="s">
        <v>18</v>
      </c>
      <c r="AV32" s="8"/>
      <c r="AW32" s="74"/>
      <c r="AX32" s="76"/>
      <c r="BB32" s="77">
        <f>COUNTBLANK(D26:V26)+COUNTIF(D26:V26,"/K")+COUNT(D26:V26)</f>
        <v>15</v>
      </c>
      <c r="BC32" s="70"/>
      <c r="BD32" s="70"/>
      <c r="BE32" s="70"/>
      <c r="BF32" s="70"/>
      <c r="BG32" s="70"/>
      <c r="BH32" s="70"/>
    </row>
    <row r="33" ht="15.6" customHeight="1" spans="1:60">
      <c r="A33" s="11">
        <v>28</v>
      </c>
      <c r="B33" s="15"/>
      <c r="C33" s="13" t="s">
        <v>83</v>
      </c>
      <c r="D33" s="16" t="s">
        <v>23</v>
      </c>
      <c r="E33" s="16" t="s">
        <v>23</v>
      </c>
      <c r="F33" s="16" t="s">
        <v>23</v>
      </c>
      <c r="G33" s="16" t="s">
        <v>23</v>
      </c>
      <c r="H33" s="16" t="s">
        <v>23</v>
      </c>
      <c r="I33" s="16" t="s">
        <v>23</v>
      </c>
      <c r="J33" s="16" t="s">
        <v>23</v>
      </c>
      <c r="K33" s="16" t="s">
        <v>23</v>
      </c>
      <c r="L33" s="16" t="s">
        <v>23</v>
      </c>
      <c r="M33" s="16" t="s">
        <v>23</v>
      </c>
      <c r="N33" s="16" t="s">
        <v>23</v>
      </c>
      <c r="O33" s="16" t="s">
        <v>23</v>
      </c>
      <c r="P33" s="16" t="s">
        <v>23</v>
      </c>
      <c r="Q33" s="16" t="s">
        <v>23</v>
      </c>
      <c r="R33" s="16" t="s">
        <v>23</v>
      </c>
      <c r="S33" s="16" t="s">
        <v>23</v>
      </c>
      <c r="T33" s="16" t="s">
        <v>23</v>
      </c>
      <c r="U33" s="16" t="s">
        <v>23</v>
      </c>
      <c r="V33" s="16" t="s">
        <v>23</v>
      </c>
      <c r="W33" s="8"/>
      <c r="X33" s="8"/>
      <c r="Y33" s="8"/>
      <c r="Z33" s="10">
        <v>76</v>
      </c>
      <c r="AA33" s="15"/>
      <c r="AB33" s="13" t="s">
        <v>84</v>
      </c>
      <c r="AC33" s="14">
        <v>14</v>
      </c>
      <c r="AD33" s="48"/>
      <c r="AE33" s="48"/>
      <c r="AF33" s="48"/>
      <c r="AG33" s="63"/>
      <c r="AH33" s="48"/>
      <c r="AI33" s="48"/>
      <c r="AJ33" s="48"/>
      <c r="AK33" s="48"/>
      <c r="AL33" s="48"/>
      <c r="AM33" s="48"/>
      <c r="AN33" s="48"/>
      <c r="AO33" s="63"/>
      <c r="AP33" s="63" t="s">
        <v>19</v>
      </c>
      <c r="AQ33" s="63" t="s">
        <v>18</v>
      </c>
      <c r="AR33" s="63" t="s">
        <v>18</v>
      </c>
      <c r="AS33" s="63" t="s">
        <v>18</v>
      </c>
      <c r="AT33" s="63" t="s">
        <v>18</v>
      </c>
      <c r="AU33" s="63" t="s">
        <v>18</v>
      </c>
      <c r="AV33" s="8"/>
      <c r="AW33" s="74"/>
      <c r="AX33" s="76"/>
      <c r="BB33" s="77">
        <f>COUNTBLANK(E27:V27)+COUNTIF(E27:V27,"/K")+COUNT(E27:V27)</f>
        <v>15</v>
      </c>
      <c r="BC33" s="70"/>
      <c r="BD33" s="70"/>
      <c r="BE33" s="70"/>
      <c r="BF33" s="70"/>
      <c r="BG33" s="70"/>
      <c r="BH33" s="70"/>
    </row>
    <row r="34" ht="15.6" customHeight="1" spans="1:60">
      <c r="A34" s="11">
        <v>29</v>
      </c>
      <c r="B34" s="15"/>
      <c r="C34" s="13" t="s">
        <v>85</v>
      </c>
      <c r="D34" s="16" t="s">
        <v>23</v>
      </c>
      <c r="E34" s="16" t="s">
        <v>23</v>
      </c>
      <c r="F34" s="16" t="s">
        <v>23</v>
      </c>
      <c r="G34" s="16" t="s">
        <v>23</v>
      </c>
      <c r="H34" s="16" t="s">
        <v>23</v>
      </c>
      <c r="I34" s="16" t="s">
        <v>23</v>
      </c>
      <c r="J34" s="16" t="s">
        <v>23</v>
      </c>
      <c r="K34" s="16" t="s">
        <v>23</v>
      </c>
      <c r="L34" s="16" t="s">
        <v>23</v>
      </c>
      <c r="M34" s="16" t="s">
        <v>23</v>
      </c>
      <c r="N34" s="16" t="s">
        <v>23</v>
      </c>
      <c r="O34" s="16" t="s">
        <v>23</v>
      </c>
      <c r="P34" s="16" t="s">
        <v>23</v>
      </c>
      <c r="Q34" s="16" t="s">
        <v>23</v>
      </c>
      <c r="R34" s="16" t="s">
        <v>23</v>
      </c>
      <c r="S34" s="16" t="s">
        <v>23</v>
      </c>
      <c r="T34" s="16" t="s">
        <v>23</v>
      </c>
      <c r="U34" s="16" t="s">
        <v>23</v>
      </c>
      <c r="V34" s="16" t="s">
        <v>23</v>
      </c>
      <c r="W34" s="8"/>
      <c r="X34" s="8"/>
      <c r="Y34" s="8"/>
      <c r="Z34" s="10">
        <v>77</v>
      </c>
      <c r="AA34" s="15"/>
      <c r="AB34" s="13" t="s">
        <v>86</v>
      </c>
      <c r="AC34" s="16">
        <v>13</v>
      </c>
      <c r="AD34" s="16"/>
      <c r="AE34" s="16"/>
      <c r="AF34" s="16"/>
      <c r="AG34" s="16"/>
      <c r="AH34" s="16"/>
      <c r="AI34" s="16"/>
      <c r="AJ34" s="16"/>
      <c r="AL34" s="16"/>
      <c r="AM34" s="16"/>
      <c r="AN34" s="16"/>
      <c r="AO34" s="67" t="s">
        <v>19</v>
      </c>
      <c r="AP34" s="16" t="s">
        <v>18</v>
      </c>
      <c r="AQ34" s="16" t="s">
        <v>18</v>
      </c>
      <c r="AR34" s="16" t="s">
        <v>18</v>
      </c>
      <c r="AS34" s="16" t="s">
        <v>18</v>
      </c>
      <c r="AT34" s="16" t="s">
        <v>18</v>
      </c>
      <c r="AU34" s="16" t="s">
        <v>18</v>
      </c>
      <c r="AV34" s="8"/>
      <c r="AW34" s="74"/>
      <c r="AX34" s="76"/>
      <c r="BB34" s="77">
        <f>COUNTBLANK(D28:V28)+COUNTIF(D28:V28,"/K")+COUNT(D28:V28)</f>
        <v>16</v>
      </c>
      <c r="BC34" s="70"/>
      <c r="BD34" s="70"/>
      <c r="BE34" s="70"/>
      <c r="BF34" s="70"/>
      <c r="BG34" s="70"/>
      <c r="BH34" s="70"/>
    </row>
    <row r="35" ht="15.6" customHeight="1" spans="1:60">
      <c r="A35" s="11">
        <v>30</v>
      </c>
      <c r="B35" s="15"/>
      <c r="C35" s="13" t="s">
        <v>87</v>
      </c>
      <c r="D35" s="16" t="s">
        <v>23</v>
      </c>
      <c r="E35" s="16" t="s">
        <v>23</v>
      </c>
      <c r="F35" s="16" t="s">
        <v>23</v>
      </c>
      <c r="G35" s="16" t="s">
        <v>23</v>
      </c>
      <c r="H35" s="16" t="s">
        <v>23</v>
      </c>
      <c r="I35" s="16" t="s">
        <v>23</v>
      </c>
      <c r="J35" s="16" t="s">
        <v>23</v>
      </c>
      <c r="K35" s="16" t="s">
        <v>23</v>
      </c>
      <c r="L35" s="16" t="s">
        <v>23</v>
      </c>
      <c r="M35" s="16" t="s">
        <v>23</v>
      </c>
      <c r="N35" s="16" t="s">
        <v>23</v>
      </c>
      <c r="O35" s="16" t="s">
        <v>23</v>
      </c>
      <c r="P35" s="16" t="s">
        <v>23</v>
      </c>
      <c r="Q35" s="16" t="s">
        <v>23</v>
      </c>
      <c r="R35" s="16" t="s">
        <v>23</v>
      </c>
      <c r="S35" s="16" t="s">
        <v>23</v>
      </c>
      <c r="T35" s="16" t="s">
        <v>23</v>
      </c>
      <c r="U35" s="16" t="s">
        <v>23</v>
      </c>
      <c r="V35" s="16" t="s">
        <v>23</v>
      </c>
      <c r="W35" s="8"/>
      <c r="X35" s="8"/>
      <c r="Y35" s="8"/>
      <c r="Z35" s="10">
        <v>78</v>
      </c>
      <c r="AA35" s="15"/>
      <c r="AB35" s="13" t="s">
        <v>88</v>
      </c>
      <c r="AC35" s="49" t="s">
        <v>18</v>
      </c>
      <c r="AD35" s="49" t="s">
        <v>18</v>
      </c>
      <c r="AE35" s="49">
        <v>15</v>
      </c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 t="s">
        <v>19</v>
      </c>
      <c r="AT35" s="49" t="s">
        <v>18</v>
      </c>
      <c r="AU35" s="49" t="s">
        <v>18</v>
      </c>
      <c r="AV35" s="8"/>
      <c r="AW35" s="74"/>
      <c r="AX35" s="76"/>
      <c r="BB35" s="77">
        <f>COUNTBLANK(H29:V29)+COUNTIF(H29:V29,"/K")+COUNT(H29:V29)</f>
        <v>10</v>
      </c>
      <c r="BC35" s="70"/>
      <c r="BD35" s="70"/>
      <c r="BE35" s="70"/>
      <c r="BF35" s="70"/>
      <c r="BG35" s="70"/>
      <c r="BH35" s="70"/>
    </row>
    <row r="36" ht="15.6" customHeight="1" spans="1:60">
      <c r="A36" s="11">
        <v>31</v>
      </c>
      <c r="B36" s="15"/>
      <c r="C36" s="13" t="s">
        <v>89</v>
      </c>
      <c r="D36" s="16" t="s">
        <v>23</v>
      </c>
      <c r="E36" s="16" t="s">
        <v>23</v>
      </c>
      <c r="F36" s="16" t="s">
        <v>23</v>
      </c>
      <c r="G36" s="16" t="s">
        <v>23</v>
      </c>
      <c r="H36" s="16" t="s">
        <v>23</v>
      </c>
      <c r="I36" s="16" t="s">
        <v>23</v>
      </c>
      <c r="J36" s="16" t="s">
        <v>23</v>
      </c>
      <c r="K36" s="16" t="s">
        <v>23</v>
      </c>
      <c r="L36" s="16" t="s">
        <v>23</v>
      </c>
      <c r="M36" s="16" t="s">
        <v>23</v>
      </c>
      <c r="N36" s="16" t="s">
        <v>23</v>
      </c>
      <c r="O36" s="16" t="s">
        <v>23</v>
      </c>
      <c r="P36" s="16" t="s">
        <v>23</v>
      </c>
      <c r="Q36" s="16" t="s">
        <v>23</v>
      </c>
      <c r="R36" s="16" t="s">
        <v>23</v>
      </c>
      <c r="S36" s="16" t="s">
        <v>23</v>
      </c>
      <c r="T36" s="16" t="s">
        <v>23</v>
      </c>
      <c r="U36" s="16" t="s">
        <v>23</v>
      </c>
      <c r="V36" s="16" t="s">
        <v>23</v>
      </c>
      <c r="W36" s="8"/>
      <c r="X36" s="8"/>
      <c r="Y36" s="8"/>
      <c r="Z36" s="10">
        <v>79</v>
      </c>
      <c r="AA36" s="15"/>
      <c r="AB36" s="13" t="s">
        <v>90</v>
      </c>
      <c r="AC36" s="16">
        <v>16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 t="s">
        <v>18</v>
      </c>
      <c r="AS36" s="16" t="s">
        <v>18</v>
      </c>
      <c r="AT36" s="16" t="s">
        <v>18</v>
      </c>
      <c r="AU36" s="16" t="s">
        <v>19</v>
      </c>
      <c r="AV36" s="8"/>
      <c r="AW36" s="74"/>
      <c r="AX36" s="76"/>
      <c r="BB36" s="77">
        <f>COUNTBLANK(E30:V30)+COUNTIF(E30:V30,"/K")+COUNT(E30:V30)</f>
        <v>13</v>
      </c>
      <c r="BC36" s="70"/>
      <c r="BD36" s="70"/>
      <c r="BE36" s="70"/>
      <c r="BF36" s="70"/>
      <c r="BG36" s="70"/>
      <c r="BH36" s="70"/>
    </row>
    <row r="37" ht="15.6" customHeight="1" spans="1:60">
      <c r="A37" s="11">
        <v>32</v>
      </c>
      <c r="B37" s="15"/>
      <c r="C37" s="13" t="s">
        <v>91</v>
      </c>
      <c r="D37" s="16" t="s">
        <v>23</v>
      </c>
      <c r="E37" s="16" t="s">
        <v>23</v>
      </c>
      <c r="F37" s="16" t="s">
        <v>23</v>
      </c>
      <c r="G37" s="16" t="s">
        <v>23</v>
      </c>
      <c r="H37" s="16" t="s">
        <v>23</v>
      </c>
      <c r="I37" s="16" t="s">
        <v>23</v>
      </c>
      <c r="J37" s="16" t="s">
        <v>23</v>
      </c>
      <c r="K37" s="16" t="s">
        <v>23</v>
      </c>
      <c r="L37" s="16" t="s">
        <v>23</v>
      </c>
      <c r="M37" s="16" t="s">
        <v>23</v>
      </c>
      <c r="N37" s="16" t="s">
        <v>23</v>
      </c>
      <c r="O37" s="16" t="s">
        <v>23</v>
      </c>
      <c r="P37" s="16" t="s">
        <v>23</v>
      </c>
      <c r="Q37" s="16" t="s">
        <v>23</v>
      </c>
      <c r="R37" s="16" t="s">
        <v>23</v>
      </c>
      <c r="S37" s="16" t="s">
        <v>23</v>
      </c>
      <c r="T37" s="16" t="s">
        <v>23</v>
      </c>
      <c r="U37" s="16" t="s">
        <v>23</v>
      </c>
      <c r="V37" s="16" t="s">
        <v>23</v>
      </c>
      <c r="W37" s="8"/>
      <c r="X37" s="8"/>
      <c r="Y37" s="8"/>
      <c r="Z37" s="10">
        <v>80</v>
      </c>
      <c r="AA37" s="15"/>
      <c r="AB37" s="13" t="s">
        <v>92</v>
      </c>
      <c r="AC37" s="16">
        <v>15</v>
      </c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 t="s">
        <v>19</v>
      </c>
      <c r="AR37" s="16" t="s">
        <v>18</v>
      </c>
      <c r="AS37" s="16" t="s">
        <v>18</v>
      </c>
      <c r="AT37" s="16" t="s">
        <v>18</v>
      </c>
      <c r="AU37" s="16" t="s">
        <v>18</v>
      </c>
      <c r="AV37" s="8"/>
      <c r="AW37" s="74"/>
      <c r="AX37" s="76"/>
      <c r="BB37" s="77">
        <f>COUNTBLANK(E31:U31)+COUNTIF(E31:U31,"/K")+COUNT(E31:U31)</f>
        <v>15</v>
      </c>
      <c r="BC37" s="70"/>
      <c r="BD37" s="70"/>
      <c r="BE37" s="70"/>
      <c r="BF37" s="70"/>
      <c r="BG37" s="70"/>
      <c r="BH37" s="70"/>
    </row>
    <row r="38" ht="15.6" customHeight="1" spans="1:60">
      <c r="A38" s="11">
        <v>33</v>
      </c>
      <c r="B38" s="15"/>
      <c r="C38" s="13" t="s">
        <v>93</v>
      </c>
      <c r="D38" s="16" t="s">
        <v>23</v>
      </c>
      <c r="E38" s="16" t="s">
        <v>23</v>
      </c>
      <c r="F38" s="16" t="s">
        <v>23</v>
      </c>
      <c r="G38" s="16" t="s">
        <v>23</v>
      </c>
      <c r="H38" s="16" t="s">
        <v>23</v>
      </c>
      <c r="I38" s="16" t="s">
        <v>23</v>
      </c>
      <c r="J38" s="16" t="s">
        <v>23</v>
      </c>
      <c r="K38" s="16" t="s">
        <v>23</v>
      </c>
      <c r="L38" s="16" t="s">
        <v>23</v>
      </c>
      <c r="M38" s="16" t="s">
        <v>23</v>
      </c>
      <c r="N38" s="16" t="s">
        <v>23</v>
      </c>
      <c r="O38" s="16" t="s">
        <v>23</v>
      </c>
      <c r="P38" s="16" t="s">
        <v>23</v>
      </c>
      <c r="Q38" s="16" t="s">
        <v>23</v>
      </c>
      <c r="R38" s="16" t="s">
        <v>23</v>
      </c>
      <c r="S38" s="16" t="s">
        <v>23</v>
      </c>
      <c r="T38" s="16" t="s">
        <v>23</v>
      </c>
      <c r="U38" s="16" t="s">
        <v>23</v>
      </c>
      <c r="V38" s="16" t="s">
        <v>23</v>
      </c>
      <c r="W38" s="8"/>
      <c r="X38" s="8"/>
      <c r="Y38" s="8"/>
      <c r="Z38" s="10">
        <v>81</v>
      </c>
      <c r="AA38" s="15"/>
      <c r="AB38" s="13" t="s">
        <v>94</v>
      </c>
      <c r="AC38" s="16">
        <v>15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 t="s">
        <v>19</v>
      </c>
      <c r="AR38" s="16" t="s">
        <v>18</v>
      </c>
      <c r="AS38" s="16" t="s">
        <v>18</v>
      </c>
      <c r="AT38" s="16" t="s">
        <v>18</v>
      </c>
      <c r="AU38" s="16" t="s">
        <v>18</v>
      </c>
      <c r="AV38" s="8"/>
      <c r="AW38" s="74"/>
      <c r="AX38" s="76"/>
      <c r="BB38" s="77">
        <f t="shared" ref="BB36:BB49" si="12">COUNTBLANK(D32:V32)+COUNTIF(D32:V32,"/K")+COUNT(D32:V32)</f>
        <v>0</v>
      </c>
      <c r="BC38" s="70"/>
      <c r="BD38" s="70"/>
      <c r="BE38" s="70"/>
      <c r="BF38" s="70"/>
      <c r="BG38" s="70"/>
      <c r="BH38" s="70"/>
    </row>
    <row r="39" ht="15.6" customHeight="1" spans="1:60">
      <c r="A39" s="11">
        <v>34</v>
      </c>
      <c r="B39" s="15"/>
      <c r="C39" s="13" t="s">
        <v>95</v>
      </c>
      <c r="D39" s="16" t="s">
        <v>23</v>
      </c>
      <c r="E39" s="16" t="s">
        <v>23</v>
      </c>
      <c r="F39" s="16" t="s">
        <v>23</v>
      </c>
      <c r="G39" s="16" t="s">
        <v>23</v>
      </c>
      <c r="H39" s="16" t="s">
        <v>23</v>
      </c>
      <c r="I39" s="16" t="s">
        <v>23</v>
      </c>
      <c r="J39" s="16" t="s">
        <v>23</v>
      </c>
      <c r="K39" s="16" t="s">
        <v>23</v>
      </c>
      <c r="L39" s="16" t="s">
        <v>23</v>
      </c>
      <c r="M39" s="16" t="s">
        <v>23</v>
      </c>
      <c r="N39" s="16" t="s">
        <v>23</v>
      </c>
      <c r="O39" s="16" t="s">
        <v>23</v>
      </c>
      <c r="P39" s="16" t="s">
        <v>23</v>
      </c>
      <c r="Q39" s="16" t="s">
        <v>23</v>
      </c>
      <c r="R39" s="16" t="s">
        <v>23</v>
      </c>
      <c r="S39" s="16" t="s">
        <v>23</v>
      </c>
      <c r="T39" s="16" t="s">
        <v>23</v>
      </c>
      <c r="U39" s="16" t="s">
        <v>23</v>
      </c>
      <c r="V39" s="16" t="s">
        <v>23</v>
      </c>
      <c r="W39" s="8"/>
      <c r="X39" s="8"/>
      <c r="Y39" s="8"/>
      <c r="Z39" s="10">
        <v>82</v>
      </c>
      <c r="AA39" s="15"/>
      <c r="AB39" s="18" t="s">
        <v>96</v>
      </c>
      <c r="AC39" s="14">
        <v>17</v>
      </c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 t="s">
        <v>19</v>
      </c>
      <c r="AT39" s="14" t="s">
        <v>18</v>
      </c>
      <c r="AU39" s="14" t="s">
        <v>18</v>
      </c>
      <c r="AV39" s="8"/>
      <c r="AW39" s="74"/>
      <c r="AX39" s="76"/>
      <c r="BB39" s="77">
        <f t="shared" si="12"/>
        <v>0</v>
      </c>
      <c r="BC39" s="70"/>
      <c r="BD39" s="70"/>
      <c r="BE39" s="70"/>
      <c r="BF39" s="70"/>
      <c r="BG39" s="70"/>
      <c r="BH39" s="70"/>
    </row>
    <row r="40" ht="15.6" customHeight="1" spans="1:60">
      <c r="A40" s="11">
        <v>35</v>
      </c>
      <c r="B40" s="15"/>
      <c r="C40" s="13" t="s">
        <v>97</v>
      </c>
      <c r="D40" s="16" t="s">
        <v>23</v>
      </c>
      <c r="E40" s="16" t="s">
        <v>23</v>
      </c>
      <c r="F40" s="16" t="s">
        <v>23</v>
      </c>
      <c r="G40" s="16" t="s">
        <v>23</v>
      </c>
      <c r="H40" s="16" t="s">
        <v>23</v>
      </c>
      <c r="I40" s="16" t="s">
        <v>23</v>
      </c>
      <c r="J40" s="16" t="s">
        <v>23</v>
      </c>
      <c r="K40" s="16" t="s">
        <v>23</v>
      </c>
      <c r="L40" s="16" t="s">
        <v>23</v>
      </c>
      <c r="M40" s="16" t="s">
        <v>23</v>
      </c>
      <c r="N40" s="16" t="s">
        <v>23</v>
      </c>
      <c r="O40" s="16" t="s">
        <v>23</v>
      </c>
      <c r="P40" s="16" t="s">
        <v>23</v>
      </c>
      <c r="Q40" s="16" t="s">
        <v>23</v>
      </c>
      <c r="R40" s="16" t="s">
        <v>23</v>
      </c>
      <c r="S40" s="16" t="s">
        <v>23</v>
      </c>
      <c r="T40" s="16" t="s">
        <v>23</v>
      </c>
      <c r="U40" s="16" t="s">
        <v>23</v>
      </c>
      <c r="V40" s="16" t="s">
        <v>23</v>
      </c>
      <c r="W40" s="8"/>
      <c r="X40" s="8"/>
      <c r="Y40" s="8"/>
      <c r="Z40" s="10">
        <v>83</v>
      </c>
      <c r="AA40" s="15"/>
      <c r="AB40" s="18" t="s">
        <v>98</v>
      </c>
      <c r="AC40" s="14">
        <v>15</v>
      </c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 t="s">
        <v>19</v>
      </c>
      <c r="AR40" s="14" t="s">
        <v>18</v>
      </c>
      <c r="AS40" s="14" t="s">
        <v>18</v>
      </c>
      <c r="AT40" s="14" t="s">
        <v>18</v>
      </c>
      <c r="AU40" s="14" t="s">
        <v>18</v>
      </c>
      <c r="AV40" s="8"/>
      <c r="AW40" s="74"/>
      <c r="AX40" s="76"/>
      <c r="BB40" s="77">
        <f t="shared" si="12"/>
        <v>0</v>
      </c>
      <c r="BC40" s="70"/>
      <c r="BD40" s="70"/>
      <c r="BE40" s="70"/>
      <c r="BF40" s="70"/>
      <c r="BG40" s="70"/>
      <c r="BH40" s="70"/>
    </row>
    <row r="41" ht="15.6" customHeight="1" spans="1:60">
      <c r="A41" s="11">
        <v>36</v>
      </c>
      <c r="B41" s="15"/>
      <c r="C41" s="13" t="s">
        <v>99</v>
      </c>
      <c r="D41" s="14" t="s">
        <v>23</v>
      </c>
      <c r="E41" s="14" t="s">
        <v>23</v>
      </c>
      <c r="F41" s="14" t="s">
        <v>23</v>
      </c>
      <c r="G41" s="14" t="s">
        <v>23</v>
      </c>
      <c r="H41" s="14" t="s">
        <v>23</v>
      </c>
      <c r="I41" s="14" t="s">
        <v>23</v>
      </c>
      <c r="J41" s="14" t="s">
        <v>23</v>
      </c>
      <c r="K41" s="14" t="s">
        <v>23</v>
      </c>
      <c r="L41" s="14" t="s">
        <v>23</v>
      </c>
      <c r="M41" s="14" t="s">
        <v>23</v>
      </c>
      <c r="N41" s="14" t="s">
        <v>23</v>
      </c>
      <c r="O41" s="14" t="s">
        <v>23</v>
      </c>
      <c r="P41" s="14" t="s">
        <v>23</v>
      </c>
      <c r="Q41" s="14" t="s">
        <v>23</v>
      </c>
      <c r="R41" s="14" t="s">
        <v>23</v>
      </c>
      <c r="S41" s="14" t="s">
        <v>23</v>
      </c>
      <c r="T41" s="14" t="s">
        <v>23</v>
      </c>
      <c r="U41" s="14" t="s">
        <v>23</v>
      </c>
      <c r="V41" s="14" t="s">
        <v>23</v>
      </c>
      <c r="W41" s="8"/>
      <c r="X41" s="8"/>
      <c r="Y41" s="8"/>
      <c r="Z41" s="10">
        <v>84</v>
      </c>
      <c r="AA41" s="15"/>
      <c r="AB41" s="18" t="s">
        <v>100</v>
      </c>
      <c r="AC41" s="14">
        <v>17</v>
      </c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 t="s">
        <v>19</v>
      </c>
      <c r="AT41" s="14" t="s">
        <v>18</v>
      </c>
      <c r="AU41" s="14" t="s">
        <v>18</v>
      </c>
      <c r="AV41" s="8"/>
      <c r="AW41" s="74"/>
      <c r="AX41" s="76"/>
      <c r="BB41" s="77">
        <f t="shared" si="12"/>
        <v>0</v>
      </c>
      <c r="BC41" s="70"/>
      <c r="BD41" s="70"/>
      <c r="BE41" s="70"/>
      <c r="BF41" s="70"/>
      <c r="BG41" s="70"/>
      <c r="BH41" s="70"/>
    </row>
    <row r="42" ht="15.6" customHeight="1" spans="1:60">
      <c r="A42" s="11">
        <v>37</v>
      </c>
      <c r="B42" s="15"/>
      <c r="C42" s="13" t="s">
        <v>101</v>
      </c>
      <c r="D42" s="14" t="s">
        <v>23</v>
      </c>
      <c r="E42" s="14" t="s">
        <v>23</v>
      </c>
      <c r="F42" s="14" t="s">
        <v>23</v>
      </c>
      <c r="G42" s="14" t="s">
        <v>23</v>
      </c>
      <c r="H42" s="14" t="s">
        <v>23</v>
      </c>
      <c r="I42" s="14" t="s">
        <v>23</v>
      </c>
      <c r="J42" s="14" t="s">
        <v>23</v>
      </c>
      <c r="K42" s="14" t="s">
        <v>23</v>
      </c>
      <c r="L42" s="14" t="s">
        <v>23</v>
      </c>
      <c r="M42" s="14" t="s">
        <v>23</v>
      </c>
      <c r="N42" s="14" t="s">
        <v>23</v>
      </c>
      <c r="O42" s="14" t="s">
        <v>23</v>
      </c>
      <c r="P42" s="14" t="s">
        <v>23</v>
      </c>
      <c r="Q42" s="14" t="s">
        <v>23</v>
      </c>
      <c r="R42" s="14" t="s">
        <v>23</v>
      </c>
      <c r="S42" s="14" t="s">
        <v>23</v>
      </c>
      <c r="T42" s="14" t="s">
        <v>23</v>
      </c>
      <c r="U42" s="14" t="s">
        <v>23</v>
      </c>
      <c r="V42" s="14" t="s">
        <v>23</v>
      </c>
      <c r="W42" s="8"/>
      <c r="X42" s="8"/>
      <c r="Y42" s="8"/>
      <c r="Z42" s="10">
        <v>85</v>
      </c>
      <c r="AA42" s="15"/>
      <c r="AB42" s="13" t="s">
        <v>102</v>
      </c>
      <c r="AC42" s="16">
        <v>15</v>
      </c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 t="s">
        <v>19</v>
      </c>
      <c r="AR42" s="16" t="s">
        <v>18</v>
      </c>
      <c r="AS42" s="16" t="s">
        <v>18</v>
      </c>
      <c r="AT42" s="16" t="s">
        <v>18</v>
      </c>
      <c r="AU42" s="14" t="s">
        <v>18</v>
      </c>
      <c r="AV42" s="8"/>
      <c r="AW42" s="74"/>
      <c r="AX42" s="76"/>
      <c r="BB42" s="77">
        <f t="shared" si="12"/>
        <v>0</v>
      </c>
      <c r="BC42" s="70"/>
      <c r="BD42" s="70"/>
      <c r="BE42" s="70"/>
      <c r="BF42" s="70"/>
      <c r="BG42" s="70"/>
      <c r="BH42" s="70"/>
    </row>
    <row r="43" ht="15.6" customHeight="1" spans="1:60">
      <c r="A43" s="11">
        <v>38</v>
      </c>
      <c r="B43" s="15"/>
      <c r="C43" s="13" t="s">
        <v>103</v>
      </c>
      <c r="D43" s="14" t="s">
        <v>23</v>
      </c>
      <c r="E43" s="14" t="s">
        <v>23</v>
      </c>
      <c r="F43" s="14" t="s">
        <v>23</v>
      </c>
      <c r="G43" s="14" t="s">
        <v>23</v>
      </c>
      <c r="H43" s="14" t="s">
        <v>23</v>
      </c>
      <c r="I43" s="14" t="s">
        <v>23</v>
      </c>
      <c r="J43" s="14" t="s">
        <v>23</v>
      </c>
      <c r="K43" s="14" t="s">
        <v>23</v>
      </c>
      <c r="L43" s="14" t="s">
        <v>23</v>
      </c>
      <c r="M43" s="14" t="s">
        <v>23</v>
      </c>
      <c r="N43" s="14" t="s">
        <v>23</v>
      </c>
      <c r="O43" s="14" t="s">
        <v>23</v>
      </c>
      <c r="P43" s="14" t="s">
        <v>23</v>
      </c>
      <c r="Q43" s="14" t="s">
        <v>23</v>
      </c>
      <c r="R43" s="14" t="s">
        <v>23</v>
      </c>
      <c r="S43" s="14" t="s">
        <v>23</v>
      </c>
      <c r="T43" s="14" t="s">
        <v>23</v>
      </c>
      <c r="U43" s="14" t="s">
        <v>23</v>
      </c>
      <c r="V43" s="14" t="s">
        <v>23</v>
      </c>
      <c r="W43" s="8"/>
      <c r="X43" s="8"/>
      <c r="Y43" s="8"/>
      <c r="Z43" s="10">
        <v>86</v>
      </c>
      <c r="AA43" s="15"/>
      <c r="AB43" s="13" t="s">
        <v>104</v>
      </c>
      <c r="AC43" s="16">
        <v>15</v>
      </c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 t="s">
        <v>19</v>
      </c>
      <c r="AR43" s="16" t="s">
        <v>18</v>
      </c>
      <c r="AS43" s="16" t="s">
        <v>18</v>
      </c>
      <c r="AT43" s="16" t="s">
        <v>18</v>
      </c>
      <c r="AU43" s="16" t="s">
        <v>18</v>
      </c>
      <c r="AV43" s="8"/>
      <c r="AW43" s="74"/>
      <c r="AX43" s="76"/>
      <c r="BB43" s="77">
        <f t="shared" si="12"/>
        <v>0</v>
      </c>
      <c r="BC43" s="70"/>
      <c r="BD43" s="70"/>
      <c r="BE43" s="70"/>
      <c r="BF43" s="70"/>
      <c r="BG43" s="70"/>
      <c r="BH43" s="70"/>
    </row>
    <row r="44" ht="15.6" customHeight="1" spans="1:60">
      <c r="A44" s="11">
        <v>39</v>
      </c>
      <c r="B44" s="15"/>
      <c r="C44" s="13" t="s">
        <v>105</v>
      </c>
      <c r="D44" s="23" t="s">
        <v>23</v>
      </c>
      <c r="E44" s="23" t="s">
        <v>23</v>
      </c>
      <c r="F44" s="23" t="s">
        <v>23</v>
      </c>
      <c r="G44" s="23" t="s">
        <v>23</v>
      </c>
      <c r="H44" s="23" t="s">
        <v>23</v>
      </c>
      <c r="I44" s="23" t="s">
        <v>23</v>
      </c>
      <c r="J44" s="23" t="s">
        <v>23</v>
      </c>
      <c r="K44" s="23" t="s">
        <v>23</v>
      </c>
      <c r="L44" s="23" t="s">
        <v>23</v>
      </c>
      <c r="M44" s="23" t="s">
        <v>23</v>
      </c>
      <c r="N44" s="23" t="s">
        <v>23</v>
      </c>
      <c r="O44" s="23" t="s">
        <v>23</v>
      </c>
      <c r="P44" s="23" t="s">
        <v>23</v>
      </c>
      <c r="Q44" s="23" t="s">
        <v>23</v>
      </c>
      <c r="R44" s="23" t="s">
        <v>23</v>
      </c>
      <c r="S44" s="23" t="s">
        <v>23</v>
      </c>
      <c r="T44" s="23" t="s">
        <v>23</v>
      </c>
      <c r="U44" s="23" t="s">
        <v>23</v>
      </c>
      <c r="V44" s="23" t="s">
        <v>23</v>
      </c>
      <c r="W44" s="8"/>
      <c r="X44" s="8"/>
      <c r="Y44" s="8"/>
      <c r="Z44" s="10">
        <v>87</v>
      </c>
      <c r="AA44" s="15"/>
      <c r="AB44" s="13" t="s">
        <v>106</v>
      </c>
      <c r="AC44" s="16">
        <v>13</v>
      </c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36" t="s">
        <v>19</v>
      </c>
      <c r="AP44" s="36" t="s">
        <v>18</v>
      </c>
      <c r="AQ44" s="36" t="s">
        <v>18</v>
      </c>
      <c r="AR44" s="36" t="s">
        <v>18</v>
      </c>
      <c r="AS44" s="36" t="s">
        <v>18</v>
      </c>
      <c r="AT44" s="36" t="s">
        <v>18</v>
      </c>
      <c r="AU44" s="36" t="s">
        <v>18</v>
      </c>
      <c r="AV44" s="8"/>
      <c r="AW44" s="74"/>
      <c r="AX44" s="76"/>
      <c r="BB44" s="77">
        <f t="shared" si="12"/>
        <v>0</v>
      </c>
      <c r="BC44" s="70"/>
      <c r="BD44" s="70"/>
      <c r="BE44" s="70"/>
      <c r="BF44" s="70"/>
      <c r="BG44" s="70"/>
      <c r="BH44" s="70"/>
    </row>
    <row r="45" ht="15.6" customHeight="1" spans="1:60">
      <c r="A45" s="11">
        <v>40</v>
      </c>
      <c r="B45" s="15"/>
      <c r="C45" s="13" t="s">
        <v>107</v>
      </c>
      <c r="D45" s="24" t="s">
        <v>23</v>
      </c>
      <c r="E45" s="24" t="s">
        <v>23</v>
      </c>
      <c r="F45" s="24" t="s">
        <v>23</v>
      </c>
      <c r="G45" s="24" t="s">
        <v>23</v>
      </c>
      <c r="H45" s="24" t="s">
        <v>23</v>
      </c>
      <c r="I45" s="24" t="s">
        <v>23</v>
      </c>
      <c r="J45" s="24" t="s">
        <v>23</v>
      </c>
      <c r="K45" s="24" t="s">
        <v>23</v>
      </c>
      <c r="L45" s="24" t="s">
        <v>23</v>
      </c>
      <c r="M45" s="24" t="s">
        <v>23</v>
      </c>
      <c r="N45" s="24" t="s">
        <v>23</v>
      </c>
      <c r="O45" s="24" t="s">
        <v>23</v>
      </c>
      <c r="P45" s="24" t="s">
        <v>23</v>
      </c>
      <c r="Q45" s="24" t="s">
        <v>23</v>
      </c>
      <c r="R45" s="24" t="s">
        <v>23</v>
      </c>
      <c r="S45" s="24" t="s">
        <v>23</v>
      </c>
      <c r="T45" s="24" t="s">
        <v>23</v>
      </c>
      <c r="U45" s="24" t="s">
        <v>23</v>
      </c>
      <c r="V45" s="24" t="s">
        <v>23</v>
      </c>
      <c r="W45" s="8"/>
      <c r="X45" s="8"/>
      <c r="Y45" s="8"/>
      <c r="Z45" s="10">
        <v>88</v>
      </c>
      <c r="AA45" s="15"/>
      <c r="AB45" s="13" t="s">
        <v>108</v>
      </c>
      <c r="AC45" s="14">
        <v>13</v>
      </c>
      <c r="AD45" s="14"/>
      <c r="AE45" s="14"/>
      <c r="AF45" s="14"/>
      <c r="AG45" s="14"/>
      <c r="AH45" s="14"/>
      <c r="AI45" s="16"/>
      <c r="AJ45" s="14"/>
      <c r="AK45" s="16"/>
      <c r="AL45" s="14"/>
      <c r="AM45" s="16"/>
      <c r="AN45" s="14"/>
      <c r="AO45" s="36" t="s">
        <v>19</v>
      </c>
      <c r="AP45" s="36" t="s">
        <v>18</v>
      </c>
      <c r="AQ45" s="68" t="s">
        <v>18</v>
      </c>
      <c r="AR45" s="68" t="s">
        <v>18</v>
      </c>
      <c r="AS45" s="68" t="s">
        <v>18</v>
      </c>
      <c r="AT45" s="68" t="s">
        <v>18</v>
      </c>
      <c r="AU45" s="68" t="s">
        <v>18</v>
      </c>
      <c r="AV45" s="8"/>
      <c r="AW45" s="74"/>
      <c r="AX45" s="76"/>
      <c r="BB45" s="77">
        <f t="shared" si="12"/>
        <v>0</v>
      </c>
      <c r="BC45" s="70"/>
      <c r="BD45" s="70"/>
      <c r="BE45" s="70"/>
      <c r="BF45" s="70"/>
      <c r="BG45" s="70"/>
      <c r="BH45" s="70"/>
    </row>
    <row r="46" ht="15.6" customHeight="1" spans="1:60">
      <c r="A46" s="11">
        <v>41</v>
      </c>
      <c r="B46" s="15"/>
      <c r="C46" s="13" t="s">
        <v>109</v>
      </c>
      <c r="D46" s="25" t="s">
        <v>23</v>
      </c>
      <c r="E46" s="25" t="s">
        <v>23</v>
      </c>
      <c r="F46" s="25" t="s">
        <v>23</v>
      </c>
      <c r="G46" s="25" t="s">
        <v>23</v>
      </c>
      <c r="H46" s="25" t="s">
        <v>23</v>
      </c>
      <c r="I46" s="25" t="s">
        <v>23</v>
      </c>
      <c r="J46" s="25" t="s">
        <v>23</v>
      </c>
      <c r="K46" s="25" t="s">
        <v>23</v>
      </c>
      <c r="L46" s="25" t="s">
        <v>23</v>
      </c>
      <c r="M46" s="25" t="s">
        <v>23</v>
      </c>
      <c r="N46" s="25" t="s">
        <v>23</v>
      </c>
      <c r="O46" s="25" t="s">
        <v>23</v>
      </c>
      <c r="P46" s="25" t="s">
        <v>23</v>
      </c>
      <c r="Q46" s="25" t="s">
        <v>23</v>
      </c>
      <c r="R46" s="25" t="s">
        <v>23</v>
      </c>
      <c r="S46" s="25" t="s">
        <v>23</v>
      </c>
      <c r="T46" s="25" t="s">
        <v>23</v>
      </c>
      <c r="U46" s="25" t="s">
        <v>23</v>
      </c>
      <c r="V46" s="25" t="s">
        <v>23</v>
      </c>
      <c r="W46" s="8"/>
      <c r="X46" s="8"/>
      <c r="Y46" s="8"/>
      <c r="Z46" s="10">
        <v>89</v>
      </c>
      <c r="AA46" s="15"/>
      <c r="AB46" s="13" t="s">
        <v>110</v>
      </c>
      <c r="AC46" s="16">
        <v>13</v>
      </c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36" t="s">
        <v>19</v>
      </c>
      <c r="AP46" s="36" t="s">
        <v>18</v>
      </c>
      <c r="AQ46" s="68" t="s">
        <v>18</v>
      </c>
      <c r="AR46" s="68" t="s">
        <v>18</v>
      </c>
      <c r="AS46" s="68" t="s">
        <v>18</v>
      </c>
      <c r="AT46" s="68" t="s">
        <v>18</v>
      </c>
      <c r="AU46" s="68" t="s">
        <v>18</v>
      </c>
      <c r="AV46" s="8"/>
      <c r="AW46" s="74"/>
      <c r="AX46" s="76"/>
      <c r="BB46" s="77">
        <f t="shared" si="12"/>
        <v>0</v>
      </c>
      <c r="BC46" s="70"/>
      <c r="BD46" s="70"/>
      <c r="BE46" s="70"/>
      <c r="BF46" s="70"/>
      <c r="BG46" s="70"/>
      <c r="BH46" s="70"/>
    </row>
    <row r="47" ht="15.6" customHeight="1" spans="1:60">
      <c r="A47" s="11">
        <v>42</v>
      </c>
      <c r="B47" s="15"/>
      <c r="C47" s="13" t="s">
        <v>111</v>
      </c>
      <c r="D47" s="16" t="s">
        <v>23</v>
      </c>
      <c r="E47" s="16" t="s">
        <v>23</v>
      </c>
      <c r="F47" s="16" t="s">
        <v>23</v>
      </c>
      <c r="G47" s="16" t="s">
        <v>23</v>
      </c>
      <c r="H47" s="16" t="s">
        <v>23</v>
      </c>
      <c r="I47" s="16" t="s">
        <v>23</v>
      </c>
      <c r="J47" s="16" t="s">
        <v>23</v>
      </c>
      <c r="K47" s="16" t="s">
        <v>23</v>
      </c>
      <c r="L47" s="16" t="s">
        <v>23</v>
      </c>
      <c r="M47" s="16" t="s">
        <v>23</v>
      </c>
      <c r="N47" s="16" t="s">
        <v>23</v>
      </c>
      <c r="O47" s="16" t="s">
        <v>23</v>
      </c>
      <c r="P47" s="16" t="s">
        <v>23</v>
      </c>
      <c r="Q47" s="16" t="s">
        <v>23</v>
      </c>
      <c r="R47" s="16" t="s">
        <v>23</v>
      </c>
      <c r="S47" s="16" t="s">
        <v>23</v>
      </c>
      <c r="T47" s="16" t="s">
        <v>23</v>
      </c>
      <c r="U47" s="16" t="s">
        <v>23</v>
      </c>
      <c r="V47" s="16" t="s">
        <v>23</v>
      </c>
      <c r="W47" s="8"/>
      <c r="X47" s="8"/>
      <c r="Y47" s="8"/>
      <c r="Z47" s="10">
        <v>90</v>
      </c>
      <c r="AA47" s="15"/>
      <c r="AB47" s="13" t="s">
        <v>112</v>
      </c>
      <c r="AC47" s="16">
        <v>13</v>
      </c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36" t="s">
        <v>19</v>
      </c>
      <c r="AP47" s="36" t="s">
        <v>18</v>
      </c>
      <c r="AQ47" s="68" t="s">
        <v>18</v>
      </c>
      <c r="AR47" s="68" t="s">
        <v>18</v>
      </c>
      <c r="AS47" s="68" t="s">
        <v>18</v>
      </c>
      <c r="AT47" s="68" t="s">
        <v>18</v>
      </c>
      <c r="AU47" s="68" t="s">
        <v>18</v>
      </c>
      <c r="AV47" s="8"/>
      <c r="AW47" s="74"/>
      <c r="AX47" s="76"/>
      <c r="BB47" s="77">
        <f t="shared" si="12"/>
        <v>0</v>
      </c>
      <c r="BC47" s="70"/>
      <c r="BD47" s="70"/>
      <c r="BE47" s="70"/>
      <c r="BF47" s="70"/>
      <c r="BG47" s="70"/>
      <c r="BH47" s="70"/>
    </row>
    <row r="48" ht="15.6" customHeight="1" spans="1:60">
      <c r="A48" s="11">
        <v>43</v>
      </c>
      <c r="B48" s="15"/>
      <c r="C48" s="13" t="s">
        <v>113</v>
      </c>
      <c r="D48" s="16" t="s">
        <v>23</v>
      </c>
      <c r="E48" s="16" t="s">
        <v>23</v>
      </c>
      <c r="F48" s="16" t="s">
        <v>23</v>
      </c>
      <c r="G48" s="16" t="s">
        <v>23</v>
      </c>
      <c r="H48" s="16" t="s">
        <v>23</v>
      </c>
      <c r="I48" s="16" t="s">
        <v>23</v>
      </c>
      <c r="J48" s="16" t="s">
        <v>23</v>
      </c>
      <c r="K48" s="16" t="s">
        <v>23</v>
      </c>
      <c r="L48" s="16" t="s">
        <v>23</v>
      </c>
      <c r="M48" s="16" t="s">
        <v>23</v>
      </c>
      <c r="N48" s="16" t="s">
        <v>23</v>
      </c>
      <c r="O48" s="16" t="s">
        <v>23</v>
      </c>
      <c r="P48" s="16" t="s">
        <v>23</v>
      </c>
      <c r="Q48" s="16" t="s">
        <v>23</v>
      </c>
      <c r="R48" s="16" t="s">
        <v>23</v>
      </c>
      <c r="S48" s="16" t="s">
        <v>23</v>
      </c>
      <c r="T48" s="16" t="s">
        <v>23</v>
      </c>
      <c r="U48" s="16" t="s">
        <v>23</v>
      </c>
      <c r="V48" s="16" t="s">
        <v>23</v>
      </c>
      <c r="W48" s="8"/>
      <c r="X48" s="8"/>
      <c r="Y48" s="8"/>
      <c r="Z48" s="10">
        <v>91</v>
      </c>
      <c r="AA48" s="15"/>
      <c r="AB48" s="13" t="s">
        <v>114</v>
      </c>
      <c r="AC48" s="16">
        <v>13</v>
      </c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36" t="s">
        <v>19</v>
      </c>
      <c r="AP48" s="36" t="s">
        <v>18</v>
      </c>
      <c r="AQ48" s="68" t="s">
        <v>18</v>
      </c>
      <c r="AR48" s="68" t="s">
        <v>18</v>
      </c>
      <c r="AS48" s="68" t="s">
        <v>18</v>
      </c>
      <c r="AT48" s="68" t="s">
        <v>18</v>
      </c>
      <c r="AU48" s="68" t="s">
        <v>18</v>
      </c>
      <c r="AV48" s="8"/>
      <c r="AW48" s="74"/>
      <c r="AX48" s="76"/>
      <c r="BB48" s="77">
        <f t="shared" si="12"/>
        <v>0</v>
      </c>
      <c r="BC48" s="70"/>
      <c r="BD48" s="70"/>
      <c r="BE48" s="70"/>
      <c r="BF48" s="70"/>
      <c r="BG48" s="70"/>
      <c r="BH48" s="70"/>
    </row>
    <row r="49" ht="15.6" customHeight="1" spans="1:60">
      <c r="A49" s="11">
        <v>44</v>
      </c>
      <c r="B49" s="15"/>
      <c r="C49" s="13" t="s">
        <v>115</v>
      </c>
      <c r="D49" s="16" t="s">
        <v>23</v>
      </c>
      <c r="E49" s="16" t="s">
        <v>23</v>
      </c>
      <c r="F49" s="16" t="s">
        <v>23</v>
      </c>
      <c r="G49" s="16" t="s">
        <v>23</v>
      </c>
      <c r="H49" s="16" t="s">
        <v>23</v>
      </c>
      <c r="I49" s="16" t="s">
        <v>23</v>
      </c>
      <c r="J49" s="16" t="s">
        <v>23</v>
      </c>
      <c r="K49" s="16" t="s">
        <v>23</v>
      </c>
      <c r="L49" s="16" t="s">
        <v>23</v>
      </c>
      <c r="M49" s="16" t="s">
        <v>23</v>
      </c>
      <c r="N49" s="16" t="s">
        <v>23</v>
      </c>
      <c r="O49" s="16" t="s">
        <v>23</v>
      </c>
      <c r="P49" s="16" t="s">
        <v>23</v>
      </c>
      <c r="Q49" s="16" t="s">
        <v>23</v>
      </c>
      <c r="R49" s="16" t="s">
        <v>23</v>
      </c>
      <c r="S49" s="16" t="s">
        <v>23</v>
      </c>
      <c r="T49" s="16" t="s">
        <v>23</v>
      </c>
      <c r="U49" s="16" t="s">
        <v>23</v>
      </c>
      <c r="V49" s="16" t="s">
        <v>23</v>
      </c>
      <c r="W49" s="8"/>
      <c r="X49" s="8"/>
      <c r="Y49" s="8"/>
      <c r="Z49" s="10">
        <v>92</v>
      </c>
      <c r="AA49" s="15"/>
      <c r="AB49" s="13" t="s">
        <v>116</v>
      </c>
      <c r="AC49" s="16">
        <v>13</v>
      </c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36" t="s">
        <v>19</v>
      </c>
      <c r="AP49" s="36" t="s">
        <v>18</v>
      </c>
      <c r="AQ49" s="36" t="s">
        <v>18</v>
      </c>
      <c r="AR49" s="36" t="s">
        <v>18</v>
      </c>
      <c r="AS49" s="36" t="s">
        <v>18</v>
      </c>
      <c r="AT49" s="36" t="s">
        <v>18</v>
      </c>
      <c r="AU49" s="36" t="s">
        <v>18</v>
      </c>
      <c r="AV49" s="8"/>
      <c r="AW49" s="74"/>
      <c r="AX49" s="76"/>
      <c r="BB49" s="77">
        <f t="shared" si="12"/>
        <v>0</v>
      </c>
      <c r="BC49" s="70"/>
      <c r="BD49" s="70"/>
      <c r="BE49" s="70"/>
      <c r="BF49" s="70"/>
      <c r="BG49" s="70"/>
      <c r="BH49" s="70"/>
    </row>
    <row r="50" ht="15.6" customHeight="1" spans="1:60">
      <c r="A50" s="11">
        <v>45</v>
      </c>
      <c r="B50" s="15"/>
      <c r="C50" s="13" t="s">
        <v>117</v>
      </c>
      <c r="D50" s="16" t="s">
        <v>23</v>
      </c>
      <c r="E50" s="16" t="s">
        <v>23</v>
      </c>
      <c r="F50" s="16" t="s">
        <v>23</v>
      </c>
      <c r="G50" s="16" t="s">
        <v>23</v>
      </c>
      <c r="H50" s="16" t="s">
        <v>23</v>
      </c>
      <c r="I50" s="16" t="s">
        <v>23</v>
      </c>
      <c r="J50" s="16" t="s">
        <v>23</v>
      </c>
      <c r="K50" s="16" t="s">
        <v>23</v>
      </c>
      <c r="L50" s="16" t="s">
        <v>23</v>
      </c>
      <c r="M50" s="16" t="s">
        <v>23</v>
      </c>
      <c r="N50" s="16" t="s">
        <v>23</v>
      </c>
      <c r="O50" s="16" t="s">
        <v>23</v>
      </c>
      <c r="P50" s="16" t="s">
        <v>23</v>
      </c>
      <c r="Q50" s="16" t="s">
        <v>23</v>
      </c>
      <c r="R50" s="16" t="s">
        <v>23</v>
      </c>
      <c r="S50" s="16" t="s">
        <v>23</v>
      </c>
      <c r="T50" s="16" t="s">
        <v>23</v>
      </c>
      <c r="U50" s="16" t="s">
        <v>23</v>
      </c>
      <c r="V50" s="16" t="s">
        <v>23</v>
      </c>
      <c r="W50" s="8"/>
      <c r="X50" s="8"/>
      <c r="Y50" s="8"/>
      <c r="Z50" s="10">
        <v>93</v>
      </c>
      <c r="AA50" s="15"/>
      <c r="AB50" s="13" t="s">
        <v>118</v>
      </c>
      <c r="AC50" s="16">
        <v>16</v>
      </c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36" t="s">
        <v>19</v>
      </c>
      <c r="AS50" s="36" t="s">
        <v>18</v>
      </c>
      <c r="AT50" s="36" t="s">
        <v>18</v>
      </c>
      <c r="AU50" s="36" t="s">
        <v>18</v>
      </c>
      <c r="AV50" s="8"/>
      <c r="AW50" s="74"/>
      <c r="AX50" s="76"/>
      <c r="BC50" s="70"/>
      <c r="BD50" s="70"/>
      <c r="BE50" s="70"/>
      <c r="BF50" s="70"/>
      <c r="BG50" s="70"/>
      <c r="BH50" s="70"/>
    </row>
    <row r="51" ht="15.6" customHeight="1" spans="1:60">
      <c r="A51" s="11">
        <v>46</v>
      </c>
      <c r="B51" s="15"/>
      <c r="C51" s="13" t="s">
        <v>119</v>
      </c>
      <c r="D51" s="16" t="s">
        <v>23</v>
      </c>
      <c r="E51" s="16" t="s">
        <v>23</v>
      </c>
      <c r="F51" s="16" t="s">
        <v>23</v>
      </c>
      <c r="G51" s="16" t="s">
        <v>23</v>
      </c>
      <c r="H51" s="16" t="s">
        <v>23</v>
      </c>
      <c r="I51" s="16" t="s">
        <v>23</v>
      </c>
      <c r="J51" s="16" t="s">
        <v>23</v>
      </c>
      <c r="K51" s="16" t="s">
        <v>23</v>
      </c>
      <c r="L51" s="16" t="s">
        <v>23</v>
      </c>
      <c r="M51" s="16" t="s">
        <v>23</v>
      </c>
      <c r="N51" s="16" t="s">
        <v>23</v>
      </c>
      <c r="O51" s="16" t="s">
        <v>23</v>
      </c>
      <c r="P51" s="16" t="s">
        <v>23</v>
      </c>
      <c r="Q51" s="16" t="s">
        <v>23</v>
      </c>
      <c r="R51" s="16" t="s">
        <v>23</v>
      </c>
      <c r="S51" s="16" t="s">
        <v>23</v>
      </c>
      <c r="T51" s="16" t="s">
        <v>23</v>
      </c>
      <c r="U51" s="16" t="s">
        <v>23</v>
      </c>
      <c r="V51" s="16" t="s">
        <v>23</v>
      </c>
      <c r="W51" s="8"/>
      <c r="X51" s="8"/>
      <c r="Y51" s="8"/>
      <c r="Z51" s="10">
        <v>94</v>
      </c>
      <c r="AA51" s="15"/>
      <c r="AB51" s="13" t="s">
        <v>120</v>
      </c>
      <c r="AC51" s="16">
        <v>16</v>
      </c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36" t="s">
        <v>19</v>
      </c>
      <c r="AS51" s="36" t="s">
        <v>18</v>
      </c>
      <c r="AT51" s="36" t="s">
        <v>18</v>
      </c>
      <c r="AU51" s="36" t="s">
        <v>18</v>
      </c>
      <c r="AV51" s="8"/>
      <c r="AW51" s="74"/>
      <c r="AX51" s="76"/>
      <c r="BC51" s="70"/>
      <c r="BD51" s="70"/>
      <c r="BE51" s="70"/>
      <c r="BF51" s="70"/>
      <c r="BG51" s="70"/>
      <c r="BH51" s="70"/>
    </row>
    <row r="52" ht="15.6" customHeight="1" spans="1:60">
      <c r="A52" s="11">
        <v>47</v>
      </c>
      <c r="B52" s="15"/>
      <c r="C52" s="13" t="s">
        <v>121</v>
      </c>
      <c r="D52" s="16" t="s">
        <v>23</v>
      </c>
      <c r="E52" s="16" t="s">
        <v>23</v>
      </c>
      <c r="F52" s="16" t="s">
        <v>23</v>
      </c>
      <c r="G52" s="16" t="s">
        <v>23</v>
      </c>
      <c r="H52" s="16" t="s">
        <v>23</v>
      </c>
      <c r="I52" s="16" t="s">
        <v>23</v>
      </c>
      <c r="J52" s="16" t="s">
        <v>23</v>
      </c>
      <c r="K52" s="16" t="s">
        <v>23</v>
      </c>
      <c r="L52" s="16" t="s">
        <v>23</v>
      </c>
      <c r="M52" s="16" t="s">
        <v>23</v>
      </c>
      <c r="N52" s="16" t="s">
        <v>23</v>
      </c>
      <c r="O52" s="16" t="s">
        <v>23</v>
      </c>
      <c r="P52" s="16" t="s">
        <v>23</v>
      </c>
      <c r="Q52" s="16" t="s">
        <v>23</v>
      </c>
      <c r="R52" s="16" t="s">
        <v>23</v>
      </c>
      <c r="S52" s="16" t="s">
        <v>23</v>
      </c>
      <c r="T52" s="16" t="s">
        <v>23</v>
      </c>
      <c r="U52" s="16" t="s">
        <v>23</v>
      </c>
      <c r="V52" s="16" t="s">
        <v>23</v>
      </c>
      <c r="W52" s="8"/>
      <c r="X52" s="8"/>
      <c r="Y52" s="8"/>
      <c r="Z52" s="10">
        <v>95</v>
      </c>
      <c r="AA52" s="15"/>
      <c r="AB52" s="13" t="s">
        <v>122</v>
      </c>
      <c r="AC52" s="16">
        <v>13</v>
      </c>
      <c r="AD52" s="42"/>
      <c r="AE52" s="42"/>
      <c r="AF52" s="42"/>
      <c r="AG52" s="42"/>
      <c r="AH52" s="42"/>
      <c r="AI52" s="42"/>
      <c r="AJ52" s="42"/>
      <c r="AK52" s="42" t="s">
        <v>50</v>
      </c>
      <c r="AL52" s="42"/>
      <c r="AM52" s="42"/>
      <c r="AN52" s="42"/>
      <c r="AO52" s="42"/>
      <c r="AP52" s="42" t="s">
        <v>51</v>
      </c>
      <c r="AQ52" s="42" t="s">
        <v>50</v>
      </c>
      <c r="AR52" s="42" t="s">
        <v>50</v>
      </c>
      <c r="AS52" s="42" t="s">
        <v>50</v>
      </c>
      <c r="AT52" s="42" t="s">
        <v>50</v>
      </c>
      <c r="AU52" s="42" t="s">
        <v>50</v>
      </c>
      <c r="AV52" s="8"/>
      <c r="AW52" s="74"/>
      <c r="AX52" s="76"/>
      <c r="BB52" s="77">
        <f>COUNTBLANK(D44:V44)+COUNTIF(D44:V44,"/K")+COUNT(D44:V44)</f>
        <v>0</v>
      </c>
      <c r="BC52" s="70"/>
      <c r="BD52" s="70"/>
      <c r="BE52" s="70"/>
      <c r="BF52" s="70"/>
      <c r="BG52" s="70"/>
      <c r="BH52" s="70"/>
    </row>
    <row r="53" ht="15.6" customHeight="1" spans="1:60">
      <c r="A53" s="26">
        <v>48</v>
      </c>
      <c r="B53" s="27"/>
      <c r="C53" s="28" t="s">
        <v>123</v>
      </c>
      <c r="D53" s="29" t="s">
        <v>23</v>
      </c>
      <c r="E53" s="29" t="s">
        <v>23</v>
      </c>
      <c r="F53" s="29" t="s">
        <v>23</v>
      </c>
      <c r="G53" s="29" t="s">
        <v>23</v>
      </c>
      <c r="H53" s="29" t="s">
        <v>23</v>
      </c>
      <c r="I53" s="29" t="s">
        <v>23</v>
      </c>
      <c r="J53" s="29" t="s">
        <v>23</v>
      </c>
      <c r="K53" s="29" t="s">
        <v>23</v>
      </c>
      <c r="L53" s="29" t="s">
        <v>23</v>
      </c>
      <c r="M53" s="29" t="s">
        <v>23</v>
      </c>
      <c r="N53" s="29" t="s">
        <v>23</v>
      </c>
      <c r="O53" s="29" t="s">
        <v>23</v>
      </c>
      <c r="P53" s="29" t="s">
        <v>23</v>
      </c>
      <c r="Q53" s="29" t="s">
        <v>23</v>
      </c>
      <c r="R53" s="29" t="s">
        <v>23</v>
      </c>
      <c r="S53" s="29" t="s">
        <v>23</v>
      </c>
      <c r="T53" s="29" t="s">
        <v>23</v>
      </c>
      <c r="U53" s="29" t="s">
        <v>23</v>
      </c>
      <c r="V53" s="29" t="s">
        <v>23</v>
      </c>
      <c r="W53" s="41"/>
      <c r="X53" s="41"/>
      <c r="Y53" s="41"/>
      <c r="Z53" s="50">
        <v>96</v>
      </c>
      <c r="AA53" s="27"/>
      <c r="AB53" s="28" t="s">
        <v>124</v>
      </c>
      <c r="AC53" s="51">
        <v>13</v>
      </c>
      <c r="AD53" s="52"/>
      <c r="AE53" s="52"/>
      <c r="AF53" s="52"/>
      <c r="AG53" s="52"/>
      <c r="AH53" s="52"/>
      <c r="AI53" s="52"/>
      <c r="AJ53" s="52"/>
      <c r="AK53" s="52" t="s">
        <v>50</v>
      </c>
      <c r="AL53" s="52"/>
      <c r="AM53" s="52"/>
      <c r="AN53" s="52"/>
      <c r="AO53" s="52"/>
      <c r="AP53" s="52" t="s">
        <v>51</v>
      </c>
      <c r="AQ53" s="52" t="s">
        <v>50</v>
      </c>
      <c r="AR53" s="52" t="s">
        <v>50</v>
      </c>
      <c r="AS53" s="52" t="s">
        <v>50</v>
      </c>
      <c r="AT53" s="52" t="s">
        <v>50</v>
      </c>
      <c r="AU53" s="52" t="s">
        <v>50</v>
      </c>
      <c r="AV53" s="41"/>
      <c r="AW53" s="78"/>
      <c r="AX53" s="76"/>
      <c r="BB53" s="77">
        <f>COUNTBLANK(D45:V45)+COUNTIF(D45:V45,"/K")+COUNT(D45:V45)</f>
        <v>0</v>
      </c>
      <c r="BC53" s="70"/>
      <c r="BD53" s="70"/>
      <c r="BE53" s="70"/>
      <c r="BF53" s="70"/>
      <c r="BG53" s="70"/>
      <c r="BH53" s="70"/>
    </row>
    <row r="54" ht="15" customHeight="1" spans="1:60">
      <c r="A54" s="30"/>
      <c r="B54" s="31"/>
      <c r="C54" s="32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0"/>
      <c r="AA54" s="31"/>
      <c r="AB54" s="32"/>
      <c r="AC54" s="53"/>
      <c r="AD54" s="53"/>
      <c r="AE54" s="53"/>
      <c r="AF54" s="31"/>
      <c r="AG54" s="53"/>
      <c r="AH54" s="53"/>
      <c r="AI54" s="53"/>
      <c r="AJ54" s="53"/>
      <c r="AK54" s="53"/>
      <c r="AL54" s="53"/>
      <c r="AM54" s="53"/>
      <c r="AN54" s="53"/>
      <c r="AO54" s="30"/>
      <c r="AP54" s="53"/>
      <c r="AQ54" s="53"/>
      <c r="AR54" s="53"/>
      <c r="AS54" s="53"/>
      <c r="AT54" s="53"/>
      <c r="AU54" s="53"/>
      <c r="AV54" s="31"/>
      <c r="AW54" s="31"/>
      <c r="AX54" s="76"/>
      <c r="BB54" s="77">
        <f t="shared" si="11"/>
        <v>19</v>
      </c>
      <c r="BC54" s="70"/>
      <c r="BD54" s="70"/>
      <c r="BE54" s="70"/>
      <c r="BF54" s="70"/>
      <c r="BG54" s="70"/>
      <c r="BH54" s="70"/>
    </row>
    <row r="55" ht="15.6" customHeight="1" spans="1:60">
      <c r="A55" s="30"/>
      <c r="B55" s="31"/>
      <c r="C55" s="32"/>
      <c r="D55" s="33">
        <v>0</v>
      </c>
      <c r="E55" s="33">
        <v>0</v>
      </c>
      <c r="F55" s="33">
        <v>0</v>
      </c>
      <c r="G55" s="33">
        <v>1</v>
      </c>
      <c r="H55" s="33">
        <v>1</v>
      </c>
      <c r="I55" s="33">
        <v>2</v>
      </c>
      <c r="J55" s="33">
        <v>1</v>
      </c>
      <c r="K55" s="33">
        <v>1</v>
      </c>
      <c r="L55" s="33">
        <v>1</v>
      </c>
      <c r="M55" s="33">
        <v>1</v>
      </c>
      <c r="N55" s="33">
        <v>2</v>
      </c>
      <c r="O55" s="33">
        <v>1</v>
      </c>
      <c r="P55" s="33">
        <v>1</v>
      </c>
      <c r="Q55" s="33">
        <v>2</v>
      </c>
      <c r="R55" s="33">
        <v>2</v>
      </c>
      <c r="S55" s="33">
        <v>1</v>
      </c>
      <c r="T55" s="33">
        <v>2</v>
      </c>
      <c r="U55" s="33">
        <v>3</v>
      </c>
      <c r="V55" s="33">
        <v>1</v>
      </c>
      <c r="W55" s="31"/>
      <c r="X55" s="31"/>
      <c r="Y55" s="31"/>
      <c r="Z55" s="30"/>
      <c r="AA55" s="31"/>
      <c r="AB55" s="32"/>
      <c r="AC55" s="53"/>
      <c r="AD55" s="53"/>
      <c r="AE55" s="53"/>
      <c r="AF55" s="31"/>
      <c r="AG55" s="53"/>
      <c r="AH55" s="53"/>
      <c r="AI55" s="53"/>
      <c r="AJ55" s="53"/>
      <c r="AK55" s="53"/>
      <c r="AL55" s="53"/>
      <c r="AM55" s="53"/>
      <c r="AN55" s="53"/>
      <c r="AO55" s="30"/>
      <c r="AP55" s="53"/>
      <c r="AQ55" s="53"/>
      <c r="AR55" s="53"/>
      <c r="AS55" s="53"/>
      <c r="AT55" s="53"/>
      <c r="AU55" s="53"/>
      <c r="AV55" s="31"/>
      <c r="AW55" s="31"/>
      <c r="AX55" s="76"/>
      <c r="BB55" s="77">
        <f t="shared" si="11"/>
        <v>19</v>
      </c>
      <c r="BC55" s="70"/>
      <c r="BD55" s="70"/>
      <c r="BE55" s="70"/>
      <c r="BF55" s="70"/>
      <c r="BG55" s="70"/>
      <c r="BH55" s="70"/>
    </row>
    <row r="56" ht="21" spans="1:60">
      <c r="A56" s="2" t="s">
        <v>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31"/>
      <c r="Z56" s="54"/>
      <c r="AA56" s="55"/>
      <c r="AB56" s="54"/>
      <c r="AC56" s="56" t="s">
        <v>125</v>
      </c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76"/>
      <c r="BB56" s="77">
        <f t="shared" si="11"/>
        <v>18</v>
      </c>
      <c r="BC56" s="70"/>
      <c r="BD56" s="70"/>
      <c r="BE56" s="70"/>
      <c r="BF56" s="70"/>
      <c r="BG56" s="70"/>
      <c r="BH56" s="70"/>
    </row>
    <row r="57" ht="15.95" customHeight="1" spans="1:60">
      <c r="A57" s="3" t="s">
        <v>2</v>
      </c>
      <c r="B57" s="4" t="s">
        <v>3</v>
      </c>
      <c r="C57" s="5" t="s">
        <v>4</v>
      </c>
      <c r="D57" s="4" t="s">
        <v>5</v>
      </c>
      <c r="E57" s="4"/>
      <c r="F57" s="4"/>
      <c r="G57" s="4"/>
      <c r="H57" s="6" t="s">
        <v>6</v>
      </c>
      <c r="I57" s="34"/>
      <c r="J57" s="34"/>
      <c r="K57" s="34"/>
      <c r="L57" s="35"/>
      <c r="M57" s="6" t="s">
        <v>7</v>
      </c>
      <c r="N57" s="34"/>
      <c r="O57" s="34"/>
      <c r="P57" s="35"/>
      <c r="Q57" s="38" t="s">
        <v>8</v>
      </c>
      <c r="R57" s="38"/>
      <c r="S57" s="38"/>
      <c r="T57" s="38"/>
      <c r="U57" s="38" t="s">
        <v>9</v>
      </c>
      <c r="V57" s="38"/>
      <c r="W57" s="39"/>
      <c r="X57" s="39"/>
      <c r="Y57" s="4"/>
      <c r="Z57" s="4" t="s">
        <v>2</v>
      </c>
      <c r="AA57" s="4" t="s">
        <v>3</v>
      </c>
      <c r="AB57" s="5" t="s">
        <v>10</v>
      </c>
      <c r="AC57" s="4" t="s">
        <v>5</v>
      </c>
      <c r="AD57" s="4"/>
      <c r="AE57" s="4"/>
      <c r="AF57" s="4"/>
      <c r="AG57" s="6" t="s">
        <v>6</v>
      </c>
      <c r="AH57" s="34"/>
      <c r="AI57" s="34"/>
      <c r="AJ57" s="34"/>
      <c r="AK57" s="35"/>
      <c r="AL57" s="6" t="s">
        <v>7</v>
      </c>
      <c r="AM57" s="34"/>
      <c r="AN57" s="34"/>
      <c r="AO57" s="35"/>
      <c r="AP57" s="38" t="s">
        <v>8</v>
      </c>
      <c r="AQ57" s="38"/>
      <c r="AR57" s="38"/>
      <c r="AS57" s="38"/>
      <c r="AT57" s="38" t="s">
        <v>9</v>
      </c>
      <c r="AU57" s="38"/>
      <c r="AV57" s="39"/>
      <c r="AW57" s="71"/>
      <c r="AX57" s="76"/>
      <c r="BB57" s="77">
        <f t="shared" si="11"/>
        <v>14</v>
      </c>
      <c r="BC57" s="70"/>
      <c r="BD57" s="70"/>
      <c r="BE57" s="70"/>
      <c r="BF57" s="70"/>
      <c r="BG57" s="70"/>
      <c r="BH57" s="70"/>
    </row>
    <row r="58" ht="15.95" customHeight="1" spans="1:60">
      <c r="A58" s="7"/>
      <c r="B58" s="8"/>
      <c r="C58" s="9" t="s">
        <v>11</v>
      </c>
      <c r="D58" s="8">
        <v>4</v>
      </c>
      <c r="E58" s="8">
        <f>D59+1</f>
        <v>11</v>
      </c>
      <c r="F58" s="8">
        <f t="shared" ref="F58" si="13">E59+1</f>
        <v>18</v>
      </c>
      <c r="G58" s="8">
        <v>25</v>
      </c>
      <c r="H58" s="8">
        <v>1</v>
      </c>
      <c r="I58" s="8">
        <v>8</v>
      </c>
      <c r="J58" s="8">
        <v>15</v>
      </c>
      <c r="K58" s="8">
        <v>22</v>
      </c>
      <c r="L58" s="8">
        <v>29</v>
      </c>
      <c r="M58" s="8">
        <v>6</v>
      </c>
      <c r="N58" s="8">
        <f t="shared" ref="N58" si="14">M59+1</f>
        <v>13</v>
      </c>
      <c r="O58" s="8">
        <f t="shared" ref="O58" si="15">N59+1</f>
        <v>20</v>
      </c>
      <c r="P58" s="8">
        <f t="shared" ref="P58" si="16">O59+1</f>
        <v>27</v>
      </c>
      <c r="Q58" s="8">
        <v>3</v>
      </c>
      <c r="R58" s="8">
        <v>10</v>
      </c>
      <c r="S58" s="8">
        <v>17</v>
      </c>
      <c r="T58" s="8">
        <f t="shared" ref="T58" si="17">S59+1</f>
        <v>24</v>
      </c>
      <c r="U58" s="8">
        <v>1</v>
      </c>
      <c r="V58" s="8">
        <v>8</v>
      </c>
      <c r="W58" s="40"/>
      <c r="X58" s="40"/>
      <c r="Y58" s="8"/>
      <c r="Z58" s="8"/>
      <c r="AA58" s="8"/>
      <c r="AB58" s="9" t="s">
        <v>12</v>
      </c>
      <c r="AC58" s="8">
        <v>4</v>
      </c>
      <c r="AD58" s="8">
        <f>AC59+1</f>
        <v>11</v>
      </c>
      <c r="AE58" s="8">
        <f t="shared" ref="AE58" si="18">AD59+1</f>
        <v>18</v>
      </c>
      <c r="AF58" s="8">
        <v>25</v>
      </c>
      <c r="AG58" s="8">
        <v>1</v>
      </c>
      <c r="AH58" s="8">
        <v>8</v>
      </c>
      <c r="AI58" s="8">
        <v>15</v>
      </c>
      <c r="AJ58" s="8">
        <v>22</v>
      </c>
      <c r="AK58" s="8">
        <v>29</v>
      </c>
      <c r="AL58" s="8">
        <v>6</v>
      </c>
      <c r="AM58" s="8">
        <f t="shared" ref="AM58" si="19">AL59+1</f>
        <v>13</v>
      </c>
      <c r="AN58" s="8">
        <f t="shared" ref="AN58" si="20">AM59+1</f>
        <v>20</v>
      </c>
      <c r="AO58" s="8">
        <f t="shared" ref="AO58" si="21">AN59+1</f>
        <v>27</v>
      </c>
      <c r="AP58" s="8">
        <v>3</v>
      </c>
      <c r="AQ58" s="8">
        <v>10</v>
      </c>
      <c r="AR58" s="8">
        <v>17</v>
      </c>
      <c r="AS58" s="8">
        <f t="shared" ref="AS58" si="22">AR59+1</f>
        <v>24</v>
      </c>
      <c r="AT58" s="8">
        <v>1</v>
      </c>
      <c r="AU58" s="8">
        <v>8</v>
      </c>
      <c r="AV58" s="40"/>
      <c r="AW58" s="73"/>
      <c r="AX58" s="76"/>
      <c r="BB58" s="77">
        <f t="shared" si="11"/>
        <v>19</v>
      </c>
      <c r="BC58" s="70"/>
      <c r="BD58" s="70"/>
      <c r="BE58" s="70"/>
      <c r="BF58" s="70"/>
      <c r="BG58" s="70"/>
      <c r="BH58" s="70"/>
    </row>
    <row r="59" ht="15.95" customHeight="1" spans="1:60">
      <c r="A59" s="7"/>
      <c r="B59" s="8"/>
      <c r="C59" s="9" t="s">
        <v>13</v>
      </c>
      <c r="D59" s="8">
        <v>10</v>
      </c>
      <c r="E59" s="8">
        <f t="shared" ref="E59:F59" si="23">E58+6</f>
        <v>17</v>
      </c>
      <c r="F59" s="8">
        <f t="shared" si="23"/>
        <v>24</v>
      </c>
      <c r="G59" s="8">
        <v>1</v>
      </c>
      <c r="H59" s="8">
        <v>7</v>
      </c>
      <c r="I59" s="8">
        <f t="shared" ref="I59:J59" si="24">I58+6</f>
        <v>14</v>
      </c>
      <c r="J59" s="8">
        <f t="shared" si="24"/>
        <v>21</v>
      </c>
      <c r="K59" s="8">
        <v>28</v>
      </c>
      <c r="L59" s="8">
        <v>5</v>
      </c>
      <c r="M59" s="8">
        <v>12</v>
      </c>
      <c r="N59" s="8">
        <f t="shared" ref="N59" si="25">N58+6</f>
        <v>19</v>
      </c>
      <c r="O59" s="8">
        <v>26</v>
      </c>
      <c r="P59" s="8">
        <v>2</v>
      </c>
      <c r="Q59" s="8">
        <v>9</v>
      </c>
      <c r="R59" s="8">
        <f t="shared" ref="R59:S59" si="26">R58+6</f>
        <v>16</v>
      </c>
      <c r="S59" s="8">
        <f t="shared" si="26"/>
        <v>23</v>
      </c>
      <c r="T59" s="8">
        <v>30</v>
      </c>
      <c r="U59" s="8">
        <v>7</v>
      </c>
      <c r="V59" s="8">
        <v>14</v>
      </c>
      <c r="W59" s="40"/>
      <c r="X59" s="40"/>
      <c r="Y59" s="8"/>
      <c r="Z59" s="8"/>
      <c r="AA59" s="8"/>
      <c r="AB59" s="9" t="s">
        <v>13</v>
      </c>
      <c r="AC59" s="8">
        <v>10</v>
      </c>
      <c r="AD59" s="8">
        <f t="shared" ref="AD59:AE59" si="27">AD58+6</f>
        <v>17</v>
      </c>
      <c r="AE59" s="8">
        <f t="shared" si="27"/>
        <v>24</v>
      </c>
      <c r="AF59" s="8">
        <v>1</v>
      </c>
      <c r="AG59" s="8">
        <v>7</v>
      </c>
      <c r="AH59" s="8">
        <f t="shared" ref="AH59:AI59" si="28">AH58+6</f>
        <v>14</v>
      </c>
      <c r="AI59" s="8">
        <f t="shared" si="28"/>
        <v>21</v>
      </c>
      <c r="AJ59" s="8">
        <v>28</v>
      </c>
      <c r="AK59" s="8">
        <v>5</v>
      </c>
      <c r="AL59" s="8">
        <v>12</v>
      </c>
      <c r="AM59" s="8">
        <f t="shared" ref="AM59" si="29">AM58+6</f>
        <v>19</v>
      </c>
      <c r="AN59" s="8">
        <v>26</v>
      </c>
      <c r="AO59" s="8">
        <v>2</v>
      </c>
      <c r="AP59" s="8">
        <v>9</v>
      </c>
      <c r="AQ59" s="8">
        <f t="shared" ref="AQ59:AR59" si="30">AQ58+6</f>
        <v>16</v>
      </c>
      <c r="AR59" s="8">
        <f t="shared" si="30"/>
        <v>23</v>
      </c>
      <c r="AS59" s="8">
        <v>30</v>
      </c>
      <c r="AT59" s="8">
        <v>7</v>
      </c>
      <c r="AU59" s="8">
        <v>14</v>
      </c>
      <c r="AV59" s="40"/>
      <c r="AW59" s="73"/>
      <c r="AX59" s="76"/>
      <c r="BB59" s="77">
        <f t="shared" si="11"/>
        <v>19</v>
      </c>
      <c r="BC59" s="70"/>
      <c r="BD59" s="70"/>
      <c r="BE59" s="70"/>
      <c r="BF59" s="70"/>
      <c r="BG59" s="70"/>
      <c r="BH59" s="70"/>
    </row>
    <row r="60" ht="15.95" customHeight="1" spans="1:60">
      <c r="A60" s="7"/>
      <c r="B60" s="8"/>
      <c r="C60" s="9" t="s">
        <v>14</v>
      </c>
      <c r="D60" s="10">
        <v>1</v>
      </c>
      <c r="E60" s="10">
        <v>2</v>
      </c>
      <c r="F60" s="10">
        <v>3</v>
      </c>
      <c r="G60" s="10">
        <v>4</v>
      </c>
      <c r="H60" s="10">
        <v>5</v>
      </c>
      <c r="I60" s="10">
        <v>6</v>
      </c>
      <c r="J60" s="10">
        <v>7</v>
      </c>
      <c r="K60" s="10">
        <v>8</v>
      </c>
      <c r="L60" s="10">
        <v>9</v>
      </c>
      <c r="M60" s="10">
        <v>10</v>
      </c>
      <c r="N60" s="10">
        <v>11</v>
      </c>
      <c r="O60" s="10">
        <v>12</v>
      </c>
      <c r="P60" s="10">
        <v>13</v>
      </c>
      <c r="Q60" s="10">
        <v>14</v>
      </c>
      <c r="R60" s="10">
        <v>15</v>
      </c>
      <c r="S60" s="10">
        <v>16</v>
      </c>
      <c r="T60" s="10">
        <v>17</v>
      </c>
      <c r="U60" s="10">
        <v>18</v>
      </c>
      <c r="V60" s="10">
        <v>19</v>
      </c>
      <c r="W60" s="8" t="s">
        <v>15</v>
      </c>
      <c r="X60" s="8"/>
      <c r="Y60" s="8"/>
      <c r="Z60" s="8"/>
      <c r="AA60" s="8"/>
      <c r="AB60" s="9" t="s">
        <v>14</v>
      </c>
      <c r="AC60" s="10">
        <v>1</v>
      </c>
      <c r="AD60" s="10">
        <v>2</v>
      </c>
      <c r="AE60" s="10">
        <v>3</v>
      </c>
      <c r="AF60" s="10">
        <v>4</v>
      </c>
      <c r="AG60" s="10">
        <v>5</v>
      </c>
      <c r="AH60" s="10">
        <v>6</v>
      </c>
      <c r="AI60" s="10">
        <v>7</v>
      </c>
      <c r="AJ60" s="10">
        <v>8</v>
      </c>
      <c r="AK60" s="10">
        <v>9</v>
      </c>
      <c r="AL60" s="10">
        <v>10</v>
      </c>
      <c r="AM60" s="10">
        <v>11</v>
      </c>
      <c r="AN60" s="10">
        <v>12</v>
      </c>
      <c r="AO60" s="10">
        <v>13</v>
      </c>
      <c r="AP60" s="10">
        <v>14</v>
      </c>
      <c r="AQ60" s="10">
        <v>15</v>
      </c>
      <c r="AR60" s="10">
        <v>16</v>
      </c>
      <c r="AS60" s="10">
        <v>17</v>
      </c>
      <c r="AT60" s="10">
        <v>18</v>
      </c>
      <c r="AU60" s="10">
        <v>19</v>
      </c>
      <c r="AV60" s="8" t="s">
        <v>15</v>
      </c>
      <c r="AW60" s="74"/>
      <c r="AX60" s="76"/>
      <c r="BB60" s="77">
        <f t="shared" si="11"/>
        <v>19</v>
      </c>
      <c r="BC60" s="70"/>
      <c r="BD60" s="70"/>
      <c r="BE60" s="70"/>
      <c r="BF60" s="70"/>
      <c r="BG60" s="70"/>
      <c r="BH60" s="70"/>
    </row>
    <row r="61" ht="15.6" customHeight="1" spans="1:60">
      <c r="A61" s="11">
        <v>97</v>
      </c>
      <c r="B61" s="12" t="s">
        <v>69</v>
      </c>
      <c r="C61" s="13" t="s">
        <v>126</v>
      </c>
      <c r="D61" s="16">
        <v>14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 t="s">
        <v>19</v>
      </c>
      <c r="R61" s="16" t="s">
        <v>18</v>
      </c>
      <c r="S61" s="16" t="s">
        <v>18</v>
      </c>
      <c r="T61" s="16" t="s">
        <v>18</v>
      </c>
      <c r="U61" s="16" t="s">
        <v>18</v>
      </c>
      <c r="V61" s="16" t="s">
        <v>18</v>
      </c>
      <c r="W61" s="8" t="s">
        <v>20</v>
      </c>
      <c r="X61" s="8"/>
      <c r="Y61" s="8"/>
      <c r="Z61" s="10">
        <v>144</v>
      </c>
      <c r="AA61" s="58"/>
      <c r="AB61" s="13" t="s">
        <v>127</v>
      </c>
      <c r="AC61" s="16">
        <v>15</v>
      </c>
      <c r="AD61" s="16"/>
      <c r="AE61" s="16"/>
      <c r="AF61" s="16"/>
      <c r="AG61" s="16"/>
      <c r="AH61" s="16"/>
      <c r="AI61" s="16"/>
      <c r="AJ61" s="16"/>
      <c r="AK61" s="16"/>
      <c r="AL61" s="17"/>
      <c r="AM61" s="17"/>
      <c r="AN61" s="17"/>
      <c r="AO61" s="14" t="s">
        <v>64</v>
      </c>
      <c r="AP61" s="16"/>
      <c r="AQ61" s="16"/>
      <c r="AR61" s="16" t="s">
        <v>18</v>
      </c>
      <c r="AS61" s="16" t="s">
        <v>18</v>
      </c>
      <c r="AT61" s="16" t="s">
        <v>18</v>
      </c>
      <c r="AU61" s="16" t="s">
        <v>19</v>
      </c>
      <c r="AV61" s="8" t="s">
        <v>128</v>
      </c>
      <c r="AW61" s="74"/>
      <c r="AX61" s="76"/>
      <c r="BB61" s="77">
        <f t="shared" ref="BB61:BB75" si="31">COUNTBLANK(AC35:AU35)+COUNTIF(AC35:AU35,"/K")+COUNT(AC35:AU35)</f>
        <v>15</v>
      </c>
      <c r="BC61" s="70"/>
      <c r="BD61" s="70"/>
      <c r="BE61" s="70"/>
      <c r="BF61" s="70"/>
      <c r="BG61" s="70"/>
      <c r="BH61" s="70"/>
    </row>
    <row r="62" ht="15.6" customHeight="1" spans="1:60">
      <c r="A62" s="11">
        <v>98</v>
      </c>
      <c r="B62" s="15"/>
      <c r="C62" s="13" t="s">
        <v>129</v>
      </c>
      <c r="D62" s="16">
        <v>15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 t="s">
        <v>19</v>
      </c>
      <c r="S62" s="16" t="s">
        <v>18</v>
      </c>
      <c r="T62" s="16" t="s">
        <v>18</v>
      </c>
      <c r="U62" s="16" t="s">
        <v>18</v>
      </c>
      <c r="V62" s="16" t="s">
        <v>18</v>
      </c>
      <c r="W62" s="8"/>
      <c r="X62" s="8"/>
      <c r="Y62" s="8"/>
      <c r="Z62" s="10">
        <v>145</v>
      </c>
      <c r="AA62" s="59"/>
      <c r="AB62" s="13" t="s">
        <v>130</v>
      </c>
      <c r="AC62" s="16">
        <v>15</v>
      </c>
      <c r="AD62" s="16"/>
      <c r="AE62" s="16"/>
      <c r="AF62" s="16"/>
      <c r="AG62" s="16"/>
      <c r="AH62" s="16"/>
      <c r="AI62" s="16"/>
      <c r="AJ62" s="16"/>
      <c r="AK62" s="16"/>
      <c r="AL62" s="17"/>
      <c r="AM62" s="17"/>
      <c r="AN62" s="17"/>
      <c r="AO62" s="14" t="s">
        <v>64</v>
      </c>
      <c r="AP62" s="16"/>
      <c r="AQ62" s="16"/>
      <c r="AR62" s="16" t="s">
        <v>18</v>
      </c>
      <c r="AS62" s="16" t="s">
        <v>18</v>
      </c>
      <c r="AT62" s="16" t="s">
        <v>18</v>
      </c>
      <c r="AU62" s="16" t="s">
        <v>19</v>
      </c>
      <c r="AV62" s="8"/>
      <c r="AW62" s="74"/>
      <c r="AX62" s="76"/>
      <c r="BB62" s="77">
        <f t="shared" si="31"/>
        <v>16</v>
      </c>
      <c r="BC62" s="70"/>
      <c r="BD62" s="70"/>
      <c r="BE62" s="70"/>
      <c r="BF62" s="70"/>
      <c r="BG62" s="70"/>
      <c r="BH62" s="70"/>
    </row>
    <row r="63" ht="15.6" customHeight="1" spans="1:60">
      <c r="A63" s="11">
        <v>99</v>
      </c>
      <c r="B63" s="15"/>
      <c r="C63" s="13" t="s">
        <v>131</v>
      </c>
      <c r="D63" s="16">
        <v>15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 t="s">
        <v>19</v>
      </c>
      <c r="S63" s="16" t="s">
        <v>18</v>
      </c>
      <c r="T63" s="16" t="s">
        <v>18</v>
      </c>
      <c r="U63" s="16" t="s">
        <v>18</v>
      </c>
      <c r="V63" s="16" t="s">
        <v>18</v>
      </c>
      <c r="W63" s="8"/>
      <c r="X63" s="8"/>
      <c r="Y63" s="8"/>
      <c r="Z63" s="10">
        <v>146</v>
      </c>
      <c r="AA63" s="40" t="s">
        <v>132</v>
      </c>
      <c r="AB63" s="18" t="s">
        <v>133</v>
      </c>
      <c r="AC63" s="16">
        <v>14</v>
      </c>
      <c r="AD63" s="14"/>
      <c r="AE63" s="14"/>
      <c r="AF63" s="14"/>
      <c r="AG63" s="14"/>
      <c r="AH63" s="14"/>
      <c r="AI63" s="14"/>
      <c r="AJ63" s="14"/>
      <c r="AK63" s="14"/>
      <c r="AL63" s="64"/>
      <c r="AM63" s="64"/>
      <c r="AN63" s="64"/>
      <c r="AO63" s="14"/>
      <c r="AP63" s="14" t="s">
        <v>64</v>
      </c>
      <c r="AQ63" s="14" t="s">
        <v>19</v>
      </c>
      <c r="AR63" s="14" t="s">
        <v>18</v>
      </c>
      <c r="AS63" s="14" t="s">
        <v>18</v>
      </c>
      <c r="AT63" s="14" t="s">
        <v>18</v>
      </c>
      <c r="AU63" s="14" t="s">
        <v>18</v>
      </c>
      <c r="AV63" s="8"/>
      <c r="AW63" s="74"/>
      <c r="AX63" s="76"/>
      <c r="BB63" s="77">
        <f t="shared" si="31"/>
        <v>15</v>
      </c>
      <c r="BC63" s="70"/>
      <c r="BD63" s="70"/>
      <c r="BE63" s="70"/>
      <c r="BF63" s="70"/>
      <c r="BG63" s="70"/>
      <c r="BH63" s="70"/>
    </row>
    <row r="64" ht="15.6" customHeight="1" spans="1:60">
      <c r="A64" s="11">
        <v>100</v>
      </c>
      <c r="B64" s="15"/>
      <c r="C64" s="13" t="s">
        <v>134</v>
      </c>
      <c r="D64" s="16">
        <v>15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 t="s">
        <v>19</v>
      </c>
      <c r="S64" s="16" t="s">
        <v>18</v>
      </c>
      <c r="T64" s="16" t="s">
        <v>18</v>
      </c>
      <c r="U64" s="16" t="s">
        <v>18</v>
      </c>
      <c r="V64" s="16" t="s">
        <v>18</v>
      </c>
      <c r="W64" s="8"/>
      <c r="X64" s="8"/>
      <c r="Y64" s="8"/>
      <c r="Z64" s="10">
        <v>147</v>
      </c>
      <c r="AA64" s="58" t="s">
        <v>135</v>
      </c>
      <c r="AB64" s="18" t="s">
        <v>136</v>
      </c>
      <c r="AC64" s="16">
        <v>16</v>
      </c>
      <c r="AD64" s="14"/>
      <c r="AE64" s="14"/>
      <c r="AF64" s="14"/>
      <c r="AG64" s="14"/>
      <c r="AH64" s="14"/>
      <c r="AI64" s="14"/>
      <c r="AJ64" s="14"/>
      <c r="AK64" s="14"/>
      <c r="AL64" s="64"/>
      <c r="AM64" s="64"/>
      <c r="AN64" s="64"/>
      <c r="AO64" s="14"/>
      <c r="AP64" s="14" t="s">
        <v>64</v>
      </c>
      <c r="AQ64" s="14"/>
      <c r="AR64" s="14"/>
      <c r="AS64" s="14" t="s">
        <v>19</v>
      </c>
      <c r="AT64" s="14" t="s">
        <v>18</v>
      </c>
      <c r="AU64" s="14" t="s">
        <v>18</v>
      </c>
      <c r="AV64" s="8"/>
      <c r="AW64" s="74"/>
      <c r="AX64" s="76"/>
      <c r="BB64" s="77">
        <f t="shared" si="31"/>
        <v>15</v>
      </c>
      <c r="BC64" s="70"/>
      <c r="BD64" s="70"/>
      <c r="BE64" s="70"/>
      <c r="BF64" s="70"/>
      <c r="BG64" s="70"/>
      <c r="BH64" s="70"/>
    </row>
    <row r="65" ht="15.6" customHeight="1" spans="1:60">
      <c r="A65" s="11">
        <v>101</v>
      </c>
      <c r="B65" s="15"/>
      <c r="C65" s="13" t="s">
        <v>137</v>
      </c>
      <c r="D65" s="16">
        <v>15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 t="s">
        <v>19</v>
      </c>
      <c r="S65" s="16" t="s">
        <v>18</v>
      </c>
      <c r="T65" s="16" t="s">
        <v>18</v>
      </c>
      <c r="U65" s="16" t="s">
        <v>18</v>
      </c>
      <c r="V65" s="16" t="s">
        <v>18</v>
      </c>
      <c r="W65" s="8"/>
      <c r="X65" s="8"/>
      <c r="Y65" s="8"/>
      <c r="Z65" s="10">
        <v>148</v>
      </c>
      <c r="AA65" s="105"/>
      <c r="AB65" s="13" t="s">
        <v>138</v>
      </c>
      <c r="AC65" s="16">
        <v>15</v>
      </c>
      <c r="AD65" s="16"/>
      <c r="AE65" s="16"/>
      <c r="AF65" s="14"/>
      <c r="AG65" s="14"/>
      <c r="AH65" s="14"/>
      <c r="AI65" s="16"/>
      <c r="AJ65" s="14"/>
      <c r="AK65" s="16"/>
      <c r="AL65" s="17"/>
      <c r="AM65" s="17"/>
      <c r="AN65" s="17"/>
      <c r="AO65" s="14"/>
      <c r="AP65" s="14"/>
      <c r="AQ65" s="14" t="s">
        <v>64</v>
      </c>
      <c r="AR65" s="16" t="s">
        <v>19</v>
      </c>
      <c r="AS65" s="16" t="s">
        <v>18</v>
      </c>
      <c r="AT65" s="16" t="s">
        <v>18</v>
      </c>
      <c r="AU65" s="16" t="s">
        <v>18</v>
      </c>
      <c r="AV65" s="8"/>
      <c r="AW65" s="74"/>
      <c r="AX65" s="76"/>
      <c r="BB65" s="77">
        <f t="shared" si="31"/>
        <v>17</v>
      </c>
      <c r="BC65" s="70"/>
      <c r="BD65" s="70"/>
      <c r="BE65" s="70"/>
      <c r="BF65" s="70"/>
      <c r="BG65" s="70"/>
      <c r="BH65" s="70"/>
    </row>
    <row r="66" ht="15.6" customHeight="1" spans="1:60">
      <c r="A66" s="11">
        <v>102</v>
      </c>
      <c r="B66" s="15"/>
      <c r="C66" s="13" t="s">
        <v>139</v>
      </c>
      <c r="D66" s="16">
        <v>16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36" t="s">
        <v>19</v>
      </c>
      <c r="T66" s="36" t="s">
        <v>18</v>
      </c>
      <c r="U66" s="36" t="s">
        <v>18</v>
      </c>
      <c r="V66" s="36" t="s">
        <v>18</v>
      </c>
      <c r="W66" s="8"/>
      <c r="X66" s="8"/>
      <c r="Y66" s="8"/>
      <c r="Z66" s="10">
        <v>149</v>
      </c>
      <c r="AA66" s="105"/>
      <c r="AB66" s="13" t="s">
        <v>140</v>
      </c>
      <c r="AC66" s="16">
        <v>15</v>
      </c>
      <c r="AD66" s="16"/>
      <c r="AE66" s="16"/>
      <c r="AF66" s="14"/>
      <c r="AG66" s="14"/>
      <c r="AH66" s="14"/>
      <c r="AI66" s="16"/>
      <c r="AJ66" s="14"/>
      <c r="AK66" s="16"/>
      <c r="AL66" s="17"/>
      <c r="AM66" s="17"/>
      <c r="AN66" s="17"/>
      <c r="AO66" s="14"/>
      <c r="AP66" s="14"/>
      <c r="AQ66" s="14" t="s">
        <v>64</v>
      </c>
      <c r="AR66" s="16" t="s">
        <v>19</v>
      </c>
      <c r="AS66" s="16" t="s">
        <v>18</v>
      </c>
      <c r="AT66" s="16" t="s">
        <v>18</v>
      </c>
      <c r="AU66" s="16" t="s">
        <v>18</v>
      </c>
      <c r="AV66" s="8"/>
      <c r="AW66" s="74"/>
      <c r="AX66" s="76"/>
      <c r="BB66" s="77">
        <f t="shared" si="31"/>
        <v>15</v>
      </c>
      <c r="BC66" s="70"/>
      <c r="BD66" s="70"/>
      <c r="BE66" s="70"/>
      <c r="BF66" s="70"/>
      <c r="BG66" s="70"/>
      <c r="BH66" s="70"/>
    </row>
    <row r="67" ht="15.6" customHeight="1" spans="1:60">
      <c r="A67" s="11">
        <v>103</v>
      </c>
      <c r="B67" s="15"/>
      <c r="C67" s="13" t="s">
        <v>141</v>
      </c>
      <c r="D67" s="16">
        <v>17</v>
      </c>
      <c r="E67" s="16"/>
      <c r="F67" s="16"/>
      <c r="G67" s="16"/>
      <c r="H67" s="16"/>
      <c r="I67" s="16"/>
      <c r="J67" s="16"/>
      <c r="K67" s="36" t="s">
        <v>18</v>
      </c>
      <c r="L67" s="36" t="s">
        <v>18</v>
      </c>
      <c r="M67" s="16"/>
      <c r="N67" s="16"/>
      <c r="O67" s="16"/>
      <c r="P67" s="16"/>
      <c r="Q67" s="16"/>
      <c r="R67" s="16"/>
      <c r="S67" s="16"/>
      <c r="T67" s="16"/>
      <c r="U67" s="16"/>
      <c r="V67" s="36" t="s">
        <v>19</v>
      </c>
      <c r="W67" s="8"/>
      <c r="X67" s="8"/>
      <c r="Y67" s="8"/>
      <c r="Z67" s="10">
        <v>150</v>
      </c>
      <c r="AA67" s="105"/>
      <c r="AB67" s="13" t="s">
        <v>142</v>
      </c>
      <c r="AC67" s="16">
        <v>15</v>
      </c>
      <c r="AD67" s="16"/>
      <c r="AE67" s="16"/>
      <c r="AF67" s="16"/>
      <c r="AG67" s="16"/>
      <c r="AH67" s="16"/>
      <c r="AI67" s="16"/>
      <c r="AJ67" s="16"/>
      <c r="AK67" s="16"/>
      <c r="AL67" s="17"/>
      <c r="AM67" s="17"/>
      <c r="AN67" s="17"/>
      <c r="AO67" s="16"/>
      <c r="AP67" s="16"/>
      <c r="AQ67" s="16" t="s">
        <v>19</v>
      </c>
      <c r="AR67" s="16" t="s">
        <v>64</v>
      </c>
      <c r="AS67" s="16" t="s">
        <v>18</v>
      </c>
      <c r="AT67" s="16" t="s">
        <v>18</v>
      </c>
      <c r="AU67" s="16" t="s">
        <v>18</v>
      </c>
      <c r="AV67" s="8"/>
      <c r="AW67" s="74"/>
      <c r="AX67" s="76"/>
      <c r="BB67" s="77">
        <f t="shared" si="31"/>
        <v>17</v>
      </c>
      <c r="BC67" s="70"/>
      <c r="BD67" s="70"/>
      <c r="BE67" s="70"/>
      <c r="BF67" s="70"/>
      <c r="BG67" s="70"/>
      <c r="BH67" s="70"/>
    </row>
    <row r="68" ht="15.6" customHeight="1" spans="1:60">
      <c r="A68" s="11">
        <v>104</v>
      </c>
      <c r="B68" s="15"/>
      <c r="C68" s="13" t="s">
        <v>143</v>
      </c>
      <c r="D68" s="16">
        <v>17</v>
      </c>
      <c r="E68" s="16"/>
      <c r="F68" s="16"/>
      <c r="G68" s="16"/>
      <c r="H68" s="16"/>
      <c r="I68" s="16"/>
      <c r="J68" s="16"/>
      <c r="K68" s="36" t="s">
        <v>18</v>
      </c>
      <c r="L68" s="36" t="s">
        <v>18</v>
      </c>
      <c r="M68" s="16"/>
      <c r="N68" s="16"/>
      <c r="O68" s="16"/>
      <c r="P68" s="16"/>
      <c r="Q68" s="16"/>
      <c r="R68" s="16"/>
      <c r="S68" s="16"/>
      <c r="T68" s="16"/>
      <c r="U68" s="16"/>
      <c r="V68" s="36" t="s">
        <v>19</v>
      </c>
      <c r="W68" s="8"/>
      <c r="X68" s="8"/>
      <c r="Y68" s="8"/>
      <c r="Z68" s="10">
        <v>151</v>
      </c>
      <c r="AA68" s="105"/>
      <c r="AB68" s="13" t="s">
        <v>144</v>
      </c>
      <c r="AC68" s="16">
        <v>12</v>
      </c>
      <c r="AD68" s="16"/>
      <c r="AE68" s="16"/>
      <c r="AF68" s="16"/>
      <c r="AG68" s="16"/>
      <c r="AH68" s="36" t="s">
        <v>18</v>
      </c>
      <c r="AI68" s="36" t="s">
        <v>18</v>
      </c>
      <c r="AJ68" s="36" t="s">
        <v>18</v>
      </c>
      <c r="AK68" s="16"/>
      <c r="AL68" s="17"/>
      <c r="AM68" s="17"/>
      <c r="AO68" s="17"/>
      <c r="AP68" s="17"/>
      <c r="AQ68" s="36" t="s">
        <v>19</v>
      </c>
      <c r="AR68" s="16" t="s">
        <v>64</v>
      </c>
      <c r="AS68" s="16" t="s">
        <v>18</v>
      </c>
      <c r="AT68" s="16" t="s">
        <v>18</v>
      </c>
      <c r="AU68" s="16" t="s">
        <v>18</v>
      </c>
      <c r="AV68" s="8"/>
      <c r="AW68" s="74"/>
      <c r="AX68" s="76"/>
      <c r="BB68" s="77">
        <f t="shared" si="31"/>
        <v>15</v>
      </c>
      <c r="BC68" s="70"/>
      <c r="BD68" s="70"/>
      <c r="BE68" s="70"/>
      <c r="BF68" s="70"/>
      <c r="BG68" s="70"/>
      <c r="BH68" s="70"/>
    </row>
    <row r="69" ht="15.6" customHeight="1" spans="1:60">
      <c r="A69" s="11">
        <v>105</v>
      </c>
      <c r="B69" s="19"/>
      <c r="C69" s="13" t="s">
        <v>145</v>
      </c>
      <c r="D69" s="14">
        <v>16</v>
      </c>
      <c r="E69" s="14"/>
      <c r="F69" s="14"/>
      <c r="G69" s="14"/>
      <c r="H69" s="14"/>
      <c r="I69" s="14"/>
      <c r="J69" s="14"/>
      <c r="K69" s="14"/>
      <c r="L69" s="14"/>
      <c r="M69" s="14"/>
      <c r="N69" s="16"/>
      <c r="O69" s="16"/>
      <c r="P69" s="14"/>
      <c r="Q69" s="14"/>
      <c r="R69" s="14"/>
      <c r="S69" s="16" t="s">
        <v>18</v>
      </c>
      <c r="T69" s="16" t="s">
        <v>18</v>
      </c>
      <c r="U69" s="16" t="s">
        <v>18</v>
      </c>
      <c r="V69" s="16" t="s">
        <v>19</v>
      </c>
      <c r="W69" s="8"/>
      <c r="X69" s="8"/>
      <c r="Y69" s="8"/>
      <c r="Z69" s="10">
        <v>152</v>
      </c>
      <c r="AA69" s="105"/>
      <c r="AB69" s="13" t="s">
        <v>146</v>
      </c>
      <c r="AC69" s="16">
        <v>14</v>
      </c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36" t="s">
        <v>19</v>
      </c>
      <c r="AQ69" s="36" t="s">
        <v>18</v>
      </c>
      <c r="AR69" s="36" t="s">
        <v>18</v>
      </c>
      <c r="AS69" s="36" t="s">
        <v>18</v>
      </c>
      <c r="AT69" s="36" t="s">
        <v>18</v>
      </c>
      <c r="AU69" s="16" t="s">
        <v>64</v>
      </c>
      <c r="AV69" s="8"/>
      <c r="AW69" s="74"/>
      <c r="AX69" s="76"/>
      <c r="BB69" s="77">
        <f t="shared" si="31"/>
        <v>15</v>
      </c>
      <c r="BC69" s="70"/>
      <c r="BD69" s="70"/>
      <c r="BE69" s="70"/>
      <c r="BF69" s="70"/>
      <c r="BG69" s="70"/>
      <c r="BH69" s="70"/>
    </row>
    <row r="70" ht="15.6" customHeight="1" spans="1:60">
      <c r="A70" s="11">
        <v>106</v>
      </c>
      <c r="B70" s="12" t="s">
        <v>147</v>
      </c>
      <c r="C70" s="13" t="s">
        <v>148</v>
      </c>
      <c r="D70" s="79">
        <v>16</v>
      </c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 t="s">
        <v>19</v>
      </c>
      <c r="T70" s="79" t="s">
        <v>18</v>
      </c>
      <c r="U70" s="79" t="s">
        <v>18</v>
      </c>
      <c r="V70" s="79" t="s">
        <v>18</v>
      </c>
      <c r="W70" s="8"/>
      <c r="X70" s="8"/>
      <c r="Y70" s="8"/>
      <c r="Z70" s="10">
        <v>153</v>
      </c>
      <c r="AA70" s="105"/>
      <c r="AB70" s="13" t="s">
        <v>149</v>
      </c>
      <c r="AC70" s="16">
        <v>14</v>
      </c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36" t="s">
        <v>19</v>
      </c>
      <c r="AQ70" s="36" t="s">
        <v>18</v>
      </c>
      <c r="AR70" s="36" t="s">
        <v>18</v>
      </c>
      <c r="AS70" s="36" t="s">
        <v>18</v>
      </c>
      <c r="AT70" s="36" t="s">
        <v>18</v>
      </c>
      <c r="AU70" s="14" t="s">
        <v>64</v>
      </c>
      <c r="AV70" s="8"/>
      <c r="AW70" s="74"/>
      <c r="AX70" s="76"/>
      <c r="BB70" s="77">
        <f t="shared" si="31"/>
        <v>13</v>
      </c>
      <c r="BC70" s="70"/>
      <c r="BD70" s="70"/>
      <c r="BE70" s="70"/>
      <c r="BF70" s="70"/>
      <c r="BG70" s="70"/>
      <c r="BH70" s="70"/>
    </row>
    <row r="71" ht="15.6" customHeight="1" spans="1:60">
      <c r="A71" s="11">
        <v>107</v>
      </c>
      <c r="B71" s="15"/>
      <c r="C71" s="13" t="s">
        <v>150</v>
      </c>
      <c r="D71" s="80">
        <v>12</v>
      </c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79" t="s">
        <v>19</v>
      </c>
      <c r="P71" s="80" t="s">
        <v>18</v>
      </c>
      <c r="Q71" s="80" t="s">
        <v>18</v>
      </c>
      <c r="R71" s="80" t="s">
        <v>18</v>
      </c>
      <c r="S71" s="80" t="s">
        <v>18</v>
      </c>
      <c r="T71" s="80" t="s">
        <v>18</v>
      </c>
      <c r="U71" s="16" t="s">
        <v>18</v>
      </c>
      <c r="V71" s="80" t="s">
        <v>18</v>
      </c>
      <c r="W71" s="8"/>
      <c r="X71" s="8"/>
      <c r="Y71" s="8"/>
      <c r="Z71" s="10">
        <v>154</v>
      </c>
      <c r="AA71" s="105"/>
      <c r="AB71" s="13" t="s">
        <v>151</v>
      </c>
      <c r="AC71" s="16">
        <v>17</v>
      </c>
      <c r="AD71" s="16"/>
      <c r="AE71" s="16"/>
      <c r="AF71" s="16"/>
      <c r="AG71" s="14"/>
      <c r="AH71" s="14"/>
      <c r="AI71" s="16"/>
      <c r="AJ71" s="14"/>
      <c r="AK71" s="16"/>
      <c r="AL71" s="14"/>
      <c r="AM71" s="14"/>
      <c r="AN71" s="14"/>
      <c r="AO71" s="16"/>
      <c r="AP71" s="14"/>
      <c r="AQ71" s="14"/>
      <c r="AR71" s="14"/>
      <c r="AS71" s="68" t="s">
        <v>19</v>
      </c>
      <c r="AT71" s="68" t="s">
        <v>18</v>
      </c>
      <c r="AU71" s="68" t="s">
        <v>18</v>
      </c>
      <c r="AV71" s="8"/>
      <c r="AW71" s="74"/>
      <c r="AX71" s="76"/>
      <c r="BB71" s="77">
        <f t="shared" si="31"/>
        <v>13</v>
      </c>
      <c r="BC71" s="70"/>
      <c r="BD71" s="70"/>
      <c r="BE71" s="70"/>
      <c r="BF71" s="70"/>
      <c r="BG71" s="70"/>
      <c r="BH71" s="70"/>
    </row>
    <row r="72" ht="15.6" customHeight="1" spans="1:60">
      <c r="A72" s="11">
        <v>108</v>
      </c>
      <c r="B72" s="15"/>
      <c r="C72" s="13" t="s">
        <v>152</v>
      </c>
      <c r="D72" s="16">
        <v>17</v>
      </c>
      <c r="E72" s="16"/>
      <c r="F72" s="16"/>
      <c r="G72" s="16"/>
      <c r="H72" s="16"/>
      <c r="I72" s="16"/>
      <c r="J72" s="16"/>
      <c r="K72" s="16"/>
      <c r="M72" s="16"/>
      <c r="N72" s="16"/>
      <c r="O72" s="16"/>
      <c r="P72" s="16"/>
      <c r="Q72" s="16"/>
      <c r="R72" s="16"/>
      <c r="S72" s="16"/>
      <c r="T72" s="16" t="s">
        <v>19</v>
      </c>
      <c r="U72" s="16" t="s">
        <v>18</v>
      </c>
      <c r="V72" s="16" t="s">
        <v>18</v>
      </c>
      <c r="W72" s="8"/>
      <c r="X72" s="8"/>
      <c r="Y72" s="8"/>
      <c r="Z72" s="10">
        <v>155</v>
      </c>
      <c r="AA72" s="105"/>
      <c r="AB72" s="13" t="s">
        <v>153</v>
      </c>
      <c r="AC72" s="16">
        <v>17</v>
      </c>
      <c r="AD72" s="16"/>
      <c r="AE72" s="16"/>
      <c r="AF72" s="16"/>
      <c r="AG72" s="14"/>
      <c r="AH72" s="14"/>
      <c r="AI72" s="16"/>
      <c r="AJ72" s="14"/>
      <c r="AK72" s="16"/>
      <c r="AL72" s="14"/>
      <c r="AM72" s="14"/>
      <c r="AN72" s="14"/>
      <c r="AO72" s="16"/>
      <c r="AP72" s="14"/>
      <c r="AQ72" s="14"/>
      <c r="AR72" s="14"/>
      <c r="AS72" s="68" t="s">
        <v>19</v>
      </c>
      <c r="AT72" s="68" t="s">
        <v>18</v>
      </c>
      <c r="AU72" s="68" t="s">
        <v>18</v>
      </c>
      <c r="AV72" s="8"/>
      <c r="AW72" s="74"/>
      <c r="AX72" s="76"/>
      <c r="BB72" s="77">
        <f t="shared" si="31"/>
        <v>13</v>
      </c>
      <c r="BC72" s="70"/>
      <c r="BD72" s="70"/>
      <c r="BE72" s="70"/>
      <c r="BF72" s="70"/>
      <c r="BG72" s="70"/>
      <c r="BH72" s="70"/>
    </row>
    <row r="73" ht="15.6" customHeight="1" spans="1:60">
      <c r="A73" s="11">
        <v>109</v>
      </c>
      <c r="B73" s="15"/>
      <c r="C73" s="13" t="s">
        <v>154</v>
      </c>
      <c r="D73" s="16">
        <v>17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 t="s">
        <v>19</v>
      </c>
      <c r="U73" s="16" t="s">
        <v>18</v>
      </c>
      <c r="V73" s="14" t="s">
        <v>18</v>
      </c>
      <c r="W73" s="8"/>
      <c r="X73" s="8"/>
      <c r="Y73" s="8"/>
      <c r="Z73" s="10">
        <v>156</v>
      </c>
      <c r="AA73" s="105"/>
      <c r="AB73" s="13" t="s">
        <v>155</v>
      </c>
      <c r="AC73" s="16">
        <v>14</v>
      </c>
      <c r="AD73" s="16"/>
      <c r="AE73" s="16"/>
      <c r="AF73" s="14"/>
      <c r="AG73" s="14"/>
      <c r="AH73" s="14"/>
      <c r="AI73" s="16"/>
      <c r="AJ73" s="14"/>
      <c r="AK73" s="16"/>
      <c r="AL73" s="14"/>
      <c r="AM73" s="14"/>
      <c r="AN73" s="14"/>
      <c r="AO73" s="16"/>
      <c r="AP73" s="68" t="s">
        <v>19</v>
      </c>
      <c r="AQ73" s="68" t="s">
        <v>18</v>
      </c>
      <c r="AR73" s="68" t="s">
        <v>18</v>
      </c>
      <c r="AS73" s="68" t="s">
        <v>18</v>
      </c>
      <c r="AT73" s="68" t="s">
        <v>18</v>
      </c>
      <c r="AU73" s="68" t="s">
        <v>18</v>
      </c>
      <c r="AV73" s="8"/>
      <c r="AW73" s="74"/>
      <c r="AX73" s="76"/>
      <c r="BB73" s="77">
        <f t="shared" si="31"/>
        <v>13</v>
      </c>
      <c r="BC73" s="70"/>
      <c r="BD73" s="70"/>
      <c r="BE73" s="70"/>
      <c r="BF73" s="70"/>
      <c r="BG73" s="70"/>
      <c r="BH73" s="70"/>
    </row>
    <row r="74" ht="15.6" customHeight="1" spans="1:60">
      <c r="A74" s="11">
        <v>110</v>
      </c>
      <c r="B74" s="15"/>
      <c r="C74" s="13" t="s">
        <v>156</v>
      </c>
      <c r="D74" s="16">
        <v>17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 t="s">
        <v>19</v>
      </c>
      <c r="U74" s="16" t="s">
        <v>18</v>
      </c>
      <c r="V74" s="16" t="s">
        <v>18</v>
      </c>
      <c r="W74" s="8"/>
      <c r="X74" s="8"/>
      <c r="Y74" s="8"/>
      <c r="Z74" s="10">
        <v>157</v>
      </c>
      <c r="AA74" s="105"/>
      <c r="AB74" s="13" t="s">
        <v>157</v>
      </c>
      <c r="AC74" s="16">
        <v>14</v>
      </c>
      <c r="AD74" s="16"/>
      <c r="AE74" s="16"/>
      <c r="AF74" s="14"/>
      <c r="AG74" s="14"/>
      <c r="AH74" s="14"/>
      <c r="AI74" s="16"/>
      <c r="AJ74" s="14"/>
      <c r="AK74" s="16"/>
      <c r="AL74" s="14"/>
      <c r="AM74" s="14"/>
      <c r="AN74" s="14"/>
      <c r="AO74" s="16"/>
      <c r="AP74" s="68" t="s">
        <v>19</v>
      </c>
      <c r="AQ74" s="68" t="s">
        <v>18</v>
      </c>
      <c r="AR74" s="68" t="s">
        <v>18</v>
      </c>
      <c r="AS74" s="68" t="s">
        <v>18</v>
      </c>
      <c r="AT74" s="68" t="s">
        <v>18</v>
      </c>
      <c r="AU74" s="68" t="s">
        <v>18</v>
      </c>
      <c r="AV74" s="8"/>
      <c r="AW74" s="74"/>
      <c r="AX74" s="76"/>
      <c r="BB74" s="77">
        <f t="shared" si="31"/>
        <v>13</v>
      </c>
      <c r="BC74" s="70"/>
      <c r="BD74" s="70"/>
      <c r="BE74" s="70"/>
      <c r="BF74" s="70"/>
      <c r="BG74" s="70"/>
      <c r="BH74" s="70"/>
    </row>
    <row r="75" ht="15.6" customHeight="1" spans="1:60">
      <c r="A75" s="11">
        <v>111</v>
      </c>
      <c r="B75" s="15"/>
      <c r="C75" s="18" t="s">
        <v>158</v>
      </c>
      <c r="D75" s="16">
        <v>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19</v>
      </c>
      <c r="U75" s="16" t="s">
        <v>18</v>
      </c>
      <c r="V75" s="16" t="s">
        <v>18</v>
      </c>
      <c r="W75" s="8"/>
      <c r="X75" s="8"/>
      <c r="Y75" s="8"/>
      <c r="Z75" s="10">
        <v>158</v>
      </c>
      <c r="AA75" s="105"/>
      <c r="AB75" s="13" t="s">
        <v>159</v>
      </c>
      <c r="AC75" s="16">
        <v>15</v>
      </c>
      <c r="AD75" s="16"/>
      <c r="AE75" s="16"/>
      <c r="AF75" s="16"/>
      <c r="AG75" s="14"/>
      <c r="AH75" s="14"/>
      <c r="AI75" s="16"/>
      <c r="AJ75" s="14"/>
      <c r="AK75" s="16"/>
      <c r="AL75" s="14"/>
      <c r="AM75" s="14"/>
      <c r="AN75" s="14"/>
      <c r="AO75" s="16"/>
      <c r="AP75" s="14"/>
      <c r="AQ75" s="36" t="s">
        <v>19</v>
      </c>
      <c r="AR75" s="36" t="s">
        <v>18</v>
      </c>
      <c r="AS75" s="36" t="s">
        <v>18</v>
      </c>
      <c r="AT75" s="36" t="s">
        <v>18</v>
      </c>
      <c r="AU75" s="36" t="s">
        <v>18</v>
      </c>
      <c r="AV75" s="8"/>
      <c r="AW75" s="74"/>
      <c r="AX75" s="76"/>
      <c r="BB75" s="77">
        <f t="shared" si="31"/>
        <v>13</v>
      </c>
      <c r="BC75" s="70"/>
      <c r="BD75" s="70"/>
      <c r="BE75" s="70"/>
      <c r="BF75" s="70"/>
      <c r="BG75" s="70"/>
      <c r="BH75" s="70"/>
    </row>
    <row r="76" ht="15.6" customHeight="1" spans="1:60">
      <c r="A76" s="11">
        <v>112</v>
      </c>
      <c r="B76" s="15"/>
      <c r="C76" s="13" t="s">
        <v>160</v>
      </c>
      <c r="D76" s="16">
        <v>15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36" t="s">
        <v>19</v>
      </c>
      <c r="S76" s="36" t="s">
        <v>18</v>
      </c>
      <c r="T76" s="36" t="s">
        <v>18</v>
      </c>
      <c r="U76" s="36" t="s">
        <v>18</v>
      </c>
      <c r="V76" s="36" t="s">
        <v>18</v>
      </c>
      <c r="W76" s="8"/>
      <c r="X76" s="8"/>
      <c r="Y76" s="8"/>
      <c r="Z76" s="10">
        <v>159</v>
      </c>
      <c r="AA76" s="105"/>
      <c r="AB76" s="13" t="s">
        <v>161</v>
      </c>
      <c r="AC76" s="16">
        <v>16</v>
      </c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 t="s">
        <v>19</v>
      </c>
      <c r="AS76" s="16" t="s">
        <v>18</v>
      </c>
      <c r="AT76" s="16" t="s">
        <v>18</v>
      </c>
      <c r="AU76" s="16" t="s">
        <v>18</v>
      </c>
      <c r="AV76" s="8"/>
      <c r="AW76" s="74"/>
      <c r="AX76" s="76"/>
      <c r="BB76" s="77">
        <f t="shared" ref="BB76:BB77" si="32">COUNTBLANK(AC52:AU52)+COUNTIF(AC52:AU52,"/K")+COUNT(AC52:AU52)</f>
        <v>13</v>
      </c>
      <c r="BC76" s="70"/>
      <c r="BD76" s="70"/>
      <c r="BE76" s="70"/>
      <c r="BF76" s="70"/>
      <c r="BG76" s="70"/>
      <c r="BH76" s="70"/>
    </row>
    <row r="77" ht="15.6" customHeight="1" spans="1:60">
      <c r="A77" s="11">
        <v>113</v>
      </c>
      <c r="B77" s="15"/>
      <c r="C77" s="13" t="s">
        <v>162</v>
      </c>
      <c r="D77" s="16">
        <v>15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36" t="s">
        <v>19</v>
      </c>
      <c r="S77" s="36" t="s">
        <v>18</v>
      </c>
      <c r="T77" s="36" t="s">
        <v>18</v>
      </c>
      <c r="U77" s="36" t="s">
        <v>18</v>
      </c>
      <c r="V77" s="36" t="s">
        <v>18</v>
      </c>
      <c r="W77" s="8"/>
      <c r="X77" s="8"/>
      <c r="Y77" s="8"/>
      <c r="Z77" s="10">
        <v>160</v>
      </c>
      <c r="AA77" s="105"/>
      <c r="AB77" s="18" t="s">
        <v>163</v>
      </c>
      <c r="AC77" s="16">
        <v>16</v>
      </c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37" t="s">
        <v>19</v>
      </c>
      <c r="AS77" s="36" t="s">
        <v>18</v>
      </c>
      <c r="AT77" s="36" t="s">
        <v>18</v>
      </c>
      <c r="AU77" s="36" t="s">
        <v>18</v>
      </c>
      <c r="AV77" s="8"/>
      <c r="AW77" s="74"/>
      <c r="AX77" s="76"/>
      <c r="BB77" s="77">
        <f t="shared" si="32"/>
        <v>13</v>
      </c>
      <c r="BC77" s="70"/>
      <c r="BD77" s="70"/>
      <c r="BE77" s="70"/>
      <c r="BF77" s="70"/>
      <c r="BG77" s="70"/>
      <c r="BH77" s="70"/>
    </row>
    <row r="78" ht="15.6" customHeight="1" spans="1:60">
      <c r="A78" s="11">
        <v>114</v>
      </c>
      <c r="B78" s="15"/>
      <c r="C78" s="13" t="s">
        <v>164</v>
      </c>
      <c r="D78" s="16">
        <v>16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36" t="s">
        <v>19</v>
      </c>
      <c r="T78" s="36" t="s">
        <v>18</v>
      </c>
      <c r="U78" s="36" t="s">
        <v>18</v>
      </c>
      <c r="V78" s="36" t="s">
        <v>18</v>
      </c>
      <c r="W78" s="8"/>
      <c r="X78" s="8"/>
      <c r="Y78" s="8"/>
      <c r="Z78" s="10">
        <v>161</v>
      </c>
      <c r="AA78" s="105"/>
      <c r="AB78" s="13" t="s">
        <v>165</v>
      </c>
      <c r="AC78" s="16">
        <v>16</v>
      </c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37" t="s">
        <v>19</v>
      </c>
      <c r="AS78" s="16" t="s">
        <v>18</v>
      </c>
      <c r="AT78" s="16" t="s">
        <v>18</v>
      </c>
      <c r="AU78" s="16" t="s">
        <v>18</v>
      </c>
      <c r="AV78" s="8"/>
      <c r="AW78" s="74"/>
      <c r="AX78" s="76"/>
      <c r="BB78" s="77">
        <f t="shared" ref="BB78:BB86" si="33">COUNTBLANK(D61:V61)+COUNTIF(D61:V61,"/K")+COUNT(D61:V61)</f>
        <v>14</v>
      </c>
      <c r="BC78" s="70"/>
      <c r="BD78" s="70"/>
      <c r="BE78" s="70"/>
      <c r="BF78" s="70"/>
      <c r="BG78" s="70"/>
      <c r="BH78" s="70"/>
    </row>
    <row r="79" ht="15.6" customHeight="1" spans="1:60">
      <c r="A79" s="11">
        <v>115</v>
      </c>
      <c r="B79" s="15"/>
      <c r="C79" s="13" t="s">
        <v>166</v>
      </c>
      <c r="D79" s="16">
        <v>19</v>
      </c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36" t="s">
        <v>19</v>
      </c>
      <c r="W79" s="8"/>
      <c r="X79" s="8"/>
      <c r="Y79" s="8"/>
      <c r="Z79" s="10">
        <v>162</v>
      </c>
      <c r="AA79" s="105"/>
      <c r="AB79" s="13" t="s">
        <v>167</v>
      </c>
      <c r="AC79" s="16">
        <v>13</v>
      </c>
      <c r="AD79" s="42"/>
      <c r="AE79" s="42"/>
      <c r="AF79" s="42"/>
      <c r="AG79" s="42"/>
      <c r="AH79" s="42"/>
      <c r="AI79" s="42"/>
      <c r="AJ79" s="42" t="s">
        <v>50</v>
      </c>
      <c r="AK79" s="42"/>
      <c r="AL79" s="42"/>
      <c r="AM79" s="42"/>
      <c r="AN79" s="42"/>
      <c r="AO79" s="42"/>
      <c r="AP79" s="42" t="s">
        <v>51</v>
      </c>
      <c r="AQ79" s="42" t="s">
        <v>50</v>
      </c>
      <c r="AR79" s="42" t="s">
        <v>50</v>
      </c>
      <c r="AS79" s="42" t="s">
        <v>50</v>
      </c>
      <c r="AT79" s="42" t="s">
        <v>50</v>
      </c>
      <c r="AU79" s="42" t="s">
        <v>50</v>
      </c>
      <c r="AV79" s="8"/>
      <c r="AW79" s="74"/>
      <c r="AX79" s="76"/>
      <c r="BB79" s="77">
        <f t="shared" si="33"/>
        <v>15</v>
      </c>
      <c r="BC79" s="70"/>
      <c r="BD79" s="70"/>
      <c r="BE79" s="70"/>
      <c r="BF79" s="70"/>
      <c r="BG79" s="70"/>
      <c r="BH79" s="70"/>
    </row>
    <row r="80" ht="15.6" customHeight="1" spans="1:60">
      <c r="A80" s="11">
        <v>116</v>
      </c>
      <c r="B80" s="15"/>
      <c r="C80" s="18" t="s">
        <v>168</v>
      </c>
      <c r="D80" s="16">
        <v>17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36" t="s">
        <v>19</v>
      </c>
      <c r="U80" s="36" t="s">
        <v>18</v>
      </c>
      <c r="V80" s="36" t="s">
        <v>18</v>
      </c>
      <c r="W80" s="8"/>
      <c r="X80" s="8"/>
      <c r="Y80" s="8"/>
      <c r="Z80" s="10">
        <v>163</v>
      </c>
      <c r="AA80" s="105"/>
      <c r="AB80" s="13" t="s">
        <v>169</v>
      </c>
      <c r="AC80" s="16">
        <v>15</v>
      </c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 t="s">
        <v>19</v>
      </c>
      <c r="AR80" s="16" t="s">
        <v>18</v>
      </c>
      <c r="AS80" s="16" t="s">
        <v>18</v>
      </c>
      <c r="AT80" s="16" t="s">
        <v>18</v>
      </c>
      <c r="AU80" s="16" t="s">
        <v>18</v>
      </c>
      <c r="AV80" s="8"/>
      <c r="AW80" s="74"/>
      <c r="AX80" s="76"/>
      <c r="BB80" s="77">
        <f t="shared" si="33"/>
        <v>15</v>
      </c>
      <c r="BC80" s="70"/>
      <c r="BD80" s="70"/>
      <c r="BE80" s="70"/>
      <c r="BF80" s="70"/>
      <c r="BG80" s="70"/>
      <c r="BH80" s="70"/>
    </row>
    <row r="81" ht="15.6" customHeight="1" spans="1:60">
      <c r="A81" s="11">
        <v>117</v>
      </c>
      <c r="B81" s="15"/>
      <c r="C81" s="13" t="s">
        <v>170</v>
      </c>
      <c r="D81" s="16">
        <v>19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36" t="s">
        <v>19</v>
      </c>
      <c r="W81" s="8"/>
      <c r="X81" s="8"/>
      <c r="Y81" s="8"/>
      <c r="Z81" s="10">
        <v>164</v>
      </c>
      <c r="AA81" s="105"/>
      <c r="AB81" s="13" t="s">
        <v>171</v>
      </c>
      <c r="AC81" s="16">
        <v>15</v>
      </c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 t="s">
        <v>19</v>
      </c>
      <c r="AR81" s="16" t="s">
        <v>18</v>
      </c>
      <c r="AS81" s="16" t="s">
        <v>18</v>
      </c>
      <c r="AT81" s="16" t="s">
        <v>18</v>
      </c>
      <c r="AU81" s="16" t="s">
        <v>18</v>
      </c>
      <c r="AV81" s="8"/>
      <c r="AW81" s="74"/>
      <c r="AX81" s="76"/>
      <c r="BB81" s="77">
        <f t="shared" si="33"/>
        <v>15</v>
      </c>
      <c r="BC81" s="70"/>
      <c r="BD81" s="70"/>
      <c r="BE81" s="70"/>
      <c r="BF81" s="70"/>
      <c r="BG81" s="70"/>
      <c r="BH81" s="70"/>
    </row>
    <row r="82" ht="15.6" customHeight="1" spans="1:60">
      <c r="A82" s="11">
        <v>118</v>
      </c>
      <c r="B82" s="19"/>
      <c r="C82" s="13" t="s">
        <v>172</v>
      </c>
      <c r="D82" s="16">
        <v>19</v>
      </c>
      <c r="E82" s="16"/>
      <c r="F82" s="16"/>
      <c r="G82" s="16"/>
      <c r="H82" s="16"/>
      <c r="I82" s="16"/>
      <c r="J82" s="16"/>
      <c r="K82" s="36"/>
      <c r="L82" s="36"/>
      <c r="M82" s="16"/>
      <c r="N82" s="16"/>
      <c r="O82" s="16"/>
      <c r="P82" s="16"/>
      <c r="Q82" s="16"/>
      <c r="R82" s="16"/>
      <c r="S82" s="16"/>
      <c r="T82" s="16"/>
      <c r="U82" s="16"/>
      <c r="V82" s="36" t="s">
        <v>19</v>
      </c>
      <c r="W82" s="8"/>
      <c r="X82" s="8"/>
      <c r="Y82" s="8"/>
      <c r="Z82" s="10">
        <v>165</v>
      </c>
      <c r="AA82" s="105"/>
      <c r="AB82" s="13" t="s">
        <v>173</v>
      </c>
      <c r="AC82" s="16">
        <v>15</v>
      </c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 t="s">
        <v>19</v>
      </c>
      <c r="AR82" s="16" t="s">
        <v>18</v>
      </c>
      <c r="AS82" s="16" t="s">
        <v>18</v>
      </c>
      <c r="AT82" s="16" t="s">
        <v>18</v>
      </c>
      <c r="AU82" s="16" t="s">
        <v>18</v>
      </c>
      <c r="AV82" s="8"/>
      <c r="AW82" s="74"/>
      <c r="AX82" s="76"/>
      <c r="BB82" s="77">
        <f t="shared" si="33"/>
        <v>15</v>
      </c>
      <c r="BC82" s="70"/>
      <c r="BD82" s="70"/>
      <c r="BE82" s="70"/>
      <c r="BF82" s="70"/>
      <c r="BG82" s="70"/>
      <c r="BH82" s="70"/>
    </row>
    <row r="83" ht="15.6" customHeight="1" spans="1:60">
      <c r="A83" s="11">
        <v>119</v>
      </c>
      <c r="B83" s="12" t="s">
        <v>174</v>
      </c>
      <c r="C83" s="13" t="s">
        <v>175</v>
      </c>
      <c r="D83" s="16">
        <v>18</v>
      </c>
      <c r="E83" s="16"/>
      <c r="F83" s="16"/>
      <c r="G83" s="16"/>
      <c r="H83" s="16"/>
      <c r="I83" s="16"/>
      <c r="J83" s="16"/>
      <c r="K83" s="16"/>
      <c r="L83" s="16"/>
      <c r="M83" s="16"/>
      <c r="N83" s="16" t="s">
        <v>18</v>
      </c>
      <c r="O83" s="16"/>
      <c r="P83" s="16"/>
      <c r="Q83" s="16"/>
      <c r="R83" s="16"/>
      <c r="S83" s="16"/>
      <c r="T83" s="16"/>
      <c r="U83" s="16"/>
      <c r="V83" s="8" t="s">
        <v>19</v>
      </c>
      <c r="W83" s="8"/>
      <c r="X83" s="8"/>
      <c r="Y83" s="8"/>
      <c r="Z83" s="10">
        <v>166</v>
      </c>
      <c r="AA83" s="105"/>
      <c r="AB83" s="13" t="s">
        <v>176</v>
      </c>
      <c r="AC83" s="16">
        <v>17</v>
      </c>
      <c r="AD83" s="16"/>
      <c r="AE83" s="16"/>
      <c r="AF83" s="16"/>
      <c r="AG83" s="16"/>
      <c r="AH83" s="16"/>
      <c r="AI83" s="16"/>
      <c r="AJ83" s="36" t="s">
        <v>18</v>
      </c>
      <c r="AK83" s="36" t="s">
        <v>18</v>
      </c>
      <c r="AL83" s="16"/>
      <c r="AM83" s="16"/>
      <c r="AN83" s="16"/>
      <c r="AO83" s="16"/>
      <c r="AP83" s="16"/>
      <c r="AQ83" s="16"/>
      <c r="AR83" s="16"/>
      <c r="AS83" s="16"/>
      <c r="AT83" s="16"/>
      <c r="AU83" s="36" t="s">
        <v>19</v>
      </c>
      <c r="AV83" s="8"/>
      <c r="AW83" s="74"/>
      <c r="AX83" s="76"/>
      <c r="BB83" s="77">
        <f t="shared" si="33"/>
        <v>16</v>
      </c>
      <c r="BC83" s="70"/>
      <c r="BD83" s="70"/>
      <c r="BE83" s="70"/>
      <c r="BF83" s="70"/>
      <c r="BG83" s="70"/>
      <c r="BH83" s="70"/>
    </row>
    <row r="84" ht="15.6" customHeight="1" spans="1:60">
      <c r="A84" s="11">
        <v>120</v>
      </c>
      <c r="B84" s="15"/>
      <c r="C84" s="13" t="s">
        <v>177</v>
      </c>
      <c r="D84" s="16">
        <v>18</v>
      </c>
      <c r="E84" s="16"/>
      <c r="F84" s="16"/>
      <c r="G84" s="16"/>
      <c r="H84" s="16"/>
      <c r="I84" s="16"/>
      <c r="J84" s="16"/>
      <c r="K84" s="16"/>
      <c r="L84" s="16"/>
      <c r="M84" s="16"/>
      <c r="N84" s="16" t="s">
        <v>18</v>
      </c>
      <c r="O84" s="16"/>
      <c r="P84" s="16"/>
      <c r="Q84" s="16"/>
      <c r="R84" s="16"/>
      <c r="S84" s="16"/>
      <c r="T84" s="16"/>
      <c r="U84" s="16"/>
      <c r="V84" s="8" t="s">
        <v>19</v>
      </c>
      <c r="W84" s="8"/>
      <c r="X84" s="8"/>
      <c r="Y84" s="8"/>
      <c r="Z84" s="10">
        <v>167</v>
      </c>
      <c r="AA84" s="59"/>
      <c r="AB84" s="13" t="s">
        <v>178</v>
      </c>
      <c r="AC84" s="16">
        <v>17</v>
      </c>
      <c r="AD84" s="16"/>
      <c r="AE84" s="16"/>
      <c r="AF84" s="16"/>
      <c r="AG84" s="16"/>
      <c r="AH84" s="16"/>
      <c r="AI84" s="16"/>
      <c r="AJ84" s="36" t="s">
        <v>18</v>
      </c>
      <c r="AK84" s="36" t="s">
        <v>18</v>
      </c>
      <c r="AL84" s="16"/>
      <c r="AM84" s="16"/>
      <c r="AN84" s="16"/>
      <c r="AO84" s="16"/>
      <c r="AP84" s="16"/>
      <c r="AQ84" s="16"/>
      <c r="AR84" s="16"/>
      <c r="AS84" s="16"/>
      <c r="AT84" s="16"/>
      <c r="AU84" s="36" t="s">
        <v>19</v>
      </c>
      <c r="AV84" s="8"/>
      <c r="AW84" s="74"/>
      <c r="AX84" s="76"/>
      <c r="BB84" s="77">
        <f t="shared" si="33"/>
        <v>17</v>
      </c>
      <c r="BC84" s="70"/>
      <c r="BD84" s="70"/>
      <c r="BE84" s="70"/>
      <c r="BF84" s="70"/>
      <c r="BG84" s="70"/>
      <c r="BH84" s="70"/>
    </row>
    <row r="85" ht="15.6" customHeight="1" spans="1:60">
      <c r="A85" s="11">
        <v>121</v>
      </c>
      <c r="B85" s="15"/>
      <c r="C85" s="13" t="s">
        <v>179</v>
      </c>
      <c r="D85" s="16">
        <v>18</v>
      </c>
      <c r="E85" s="16"/>
      <c r="F85" s="16"/>
      <c r="G85" s="16"/>
      <c r="H85" s="16"/>
      <c r="I85" s="16"/>
      <c r="J85" s="16"/>
      <c r="K85" s="16"/>
      <c r="L85" s="16"/>
      <c r="M85" s="16"/>
      <c r="N85" s="16" t="s">
        <v>18</v>
      </c>
      <c r="O85" s="16"/>
      <c r="P85" s="16"/>
      <c r="Q85" s="16"/>
      <c r="R85" s="16"/>
      <c r="S85" s="16"/>
      <c r="T85" s="16"/>
      <c r="U85" s="16"/>
      <c r="V85" s="8" t="s">
        <v>19</v>
      </c>
      <c r="W85" s="8"/>
      <c r="X85" s="8"/>
      <c r="Y85" s="8"/>
      <c r="Z85" s="10">
        <v>168</v>
      </c>
      <c r="AA85" s="12" t="s">
        <v>180</v>
      </c>
      <c r="AB85" s="13" t="s">
        <v>181</v>
      </c>
      <c r="AC85" s="16">
        <v>19</v>
      </c>
      <c r="AD85" s="16"/>
      <c r="AE85" s="16"/>
      <c r="AF85" s="14"/>
      <c r="AG85" s="14"/>
      <c r="AH85" s="14"/>
      <c r="AI85" s="16"/>
      <c r="AJ85" s="14"/>
      <c r="AK85" s="16"/>
      <c r="AL85" s="14"/>
      <c r="AM85" s="14"/>
      <c r="AN85" s="14"/>
      <c r="AO85" s="16"/>
      <c r="AP85" s="14"/>
      <c r="AQ85" s="14"/>
      <c r="AR85" s="14"/>
      <c r="AS85" s="14"/>
      <c r="AT85" s="16"/>
      <c r="AU85" s="14" t="s">
        <v>19</v>
      </c>
      <c r="AV85" s="8"/>
      <c r="AW85" s="74"/>
      <c r="AX85" s="76"/>
      <c r="BB85" s="77">
        <f t="shared" si="33"/>
        <v>17</v>
      </c>
      <c r="BC85" s="70"/>
      <c r="BD85" s="70"/>
      <c r="BE85" s="70"/>
      <c r="BF85" s="70"/>
      <c r="BG85" s="70"/>
      <c r="BH85" s="70"/>
    </row>
    <row r="86" ht="15.6" customHeight="1" spans="1:60">
      <c r="A86" s="11">
        <v>122</v>
      </c>
      <c r="B86" s="15"/>
      <c r="C86" s="13" t="s">
        <v>182</v>
      </c>
      <c r="D86" s="16">
        <v>18</v>
      </c>
      <c r="E86" s="16"/>
      <c r="F86" s="16"/>
      <c r="G86" s="16"/>
      <c r="H86" s="16"/>
      <c r="I86" s="16"/>
      <c r="J86" s="16"/>
      <c r="K86" s="16"/>
      <c r="L86" s="16"/>
      <c r="M86" s="16"/>
      <c r="N86" s="16" t="s">
        <v>18</v>
      </c>
      <c r="O86" s="16"/>
      <c r="P86" s="16"/>
      <c r="Q86" s="16"/>
      <c r="R86" s="16"/>
      <c r="S86" s="16"/>
      <c r="T86" s="16"/>
      <c r="U86" s="16"/>
      <c r="V86" s="8" t="s">
        <v>19</v>
      </c>
      <c r="W86" s="8"/>
      <c r="X86" s="8"/>
      <c r="Y86" s="8"/>
      <c r="Z86" s="10">
        <v>169</v>
      </c>
      <c r="AA86" s="15"/>
      <c r="AB86" s="13" t="s">
        <v>183</v>
      </c>
      <c r="AC86" s="16">
        <v>19</v>
      </c>
      <c r="AD86" s="16"/>
      <c r="AE86" s="16"/>
      <c r="AF86" s="14"/>
      <c r="AG86" s="14"/>
      <c r="AH86" s="14"/>
      <c r="AI86" s="16"/>
      <c r="AJ86" s="14"/>
      <c r="AK86" s="16"/>
      <c r="AL86" s="14"/>
      <c r="AM86" s="14"/>
      <c r="AN86" s="14"/>
      <c r="AO86" s="16"/>
      <c r="AP86" s="14"/>
      <c r="AQ86" s="14"/>
      <c r="AR86" s="14"/>
      <c r="AS86" s="14"/>
      <c r="AT86" s="16"/>
      <c r="AU86" s="36" t="s">
        <v>19</v>
      </c>
      <c r="AV86" s="8"/>
      <c r="AW86" s="74"/>
      <c r="AX86" s="76"/>
      <c r="BB86" s="77">
        <f t="shared" si="33"/>
        <v>16</v>
      </c>
      <c r="BC86" s="70"/>
      <c r="BD86" s="70"/>
      <c r="BE86" s="70"/>
      <c r="BF86" s="70"/>
      <c r="BG86" s="70"/>
      <c r="BH86" s="70"/>
    </row>
    <row r="87" ht="15.6" customHeight="1" spans="1:60">
      <c r="A87" s="11">
        <v>123</v>
      </c>
      <c r="B87" s="15"/>
      <c r="C87" s="13" t="s">
        <v>184</v>
      </c>
      <c r="D87" s="16">
        <v>18</v>
      </c>
      <c r="E87" s="16"/>
      <c r="F87" s="16"/>
      <c r="G87" s="16"/>
      <c r="H87" s="16"/>
      <c r="I87" s="16"/>
      <c r="J87" s="16"/>
      <c r="K87" s="16"/>
      <c r="L87" s="16"/>
      <c r="M87" s="16"/>
      <c r="N87" s="16" t="s">
        <v>18</v>
      </c>
      <c r="O87" s="16"/>
      <c r="P87" s="16"/>
      <c r="Q87" s="16"/>
      <c r="R87" s="16"/>
      <c r="S87" s="16"/>
      <c r="T87" s="16"/>
      <c r="U87" s="16"/>
      <c r="V87" s="8" t="s">
        <v>19</v>
      </c>
      <c r="W87" s="8"/>
      <c r="X87" s="8"/>
      <c r="Y87" s="8"/>
      <c r="Z87" s="10">
        <v>170</v>
      </c>
      <c r="AA87" s="15"/>
      <c r="AB87" s="13" t="s">
        <v>185</v>
      </c>
      <c r="AC87" s="16">
        <v>19</v>
      </c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36" t="s">
        <v>19</v>
      </c>
      <c r="AV87" s="8"/>
      <c r="AW87" s="74"/>
      <c r="AX87" s="76"/>
      <c r="BB87" s="77">
        <f t="shared" ref="BB87:BB96" si="34">COUNTBLANK(AD87:AU87)+COUNTIF(AD87:AU87,"/K")+COUNT(AD87:AU87)</f>
        <v>18</v>
      </c>
      <c r="BC87" s="70"/>
      <c r="BD87" s="70"/>
      <c r="BE87" s="70"/>
      <c r="BF87" s="70"/>
      <c r="BG87" s="70"/>
      <c r="BH87" s="70"/>
    </row>
    <row r="88" ht="15.6" customHeight="1" spans="1:60">
      <c r="A88" s="11">
        <v>124</v>
      </c>
      <c r="B88" s="15"/>
      <c r="C88" s="13" t="s">
        <v>186</v>
      </c>
      <c r="D88" s="16">
        <v>18</v>
      </c>
      <c r="E88" s="16"/>
      <c r="F88" s="16"/>
      <c r="G88" s="16"/>
      <c r="H88" s="16"/>
      <c r="I88" s="16"/>
      <c r="J88" s="16"/>
      <c r="K88" s="16"/>
      <c r="L88" s="16"/>
      <c r="M88" s="16"/>
      <c r="N88" s="16" t="s">
        <v>18</v>
      </c>
      <c r="O88" s="16"/>
      <c r="P88" s="16"/>
      <c r="Q88" s="16"/>
      <c r="R88" s="16"/>
      <c r="S88" s="16"/>
      <c r="T88" s="16"/>
      <c r="U88" s="16"/>
      <c r="V88" s="8" t="s">
        <v>19</v>
      </c>
      <c r="W88" s="8"/>
      <c r="X88" s="8"/>
      <c r="Y88" s="8"/>
      <c r="Z88" s="10">
        <v>171</v>
      </c>
      <c r="AA88" s="15"/>
      <c r="AB88" s="18" t="s">
        <v>187</v>
      </c>
      <c r="AC88" s="16">
        <v>19</v>
      </c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T88" s="36"/>
      <c r="AU88" s="66" t="s">
        <v>19</v>
      </c>
      <c r="AV88" s="8"/>
      <c r="AW88" s="74"/>
      <c r="AX88" s="76"/>
      <c r="BB88" s="77">
        <f t="shared" si="34"/>
        <v>18</v>
      </c>
      <c r="BC88" s="70"/>
      <c r="BD88" s="70"/>
      <c r="BE88" s="70"/>
      <c r="BF88" s="70"/>
      <c r="BG88" s="70"/>
      <c r="BH88" s="70"/>
    </row>
    <row r="89" ht="15.6" customHeight="1" spans="1:60">
      <c r="A89" s="11">
        <v>125</v>
      </c>
      <c r="B89" s="15"/>
      <c r="C89" s="13" t="s">
        <v>188</v>
      </c>
      <c r="D89" s="16">
        <v>18</v>
      </c>
      <c r="E89" s="16"/>
      <c r="F89" s="16"/>
      <c r="G89" s="16"/>
      <c r="H89" s="16"/>
      <c r="I89" s="16"/>
      <c r="J89" s="16"/>
      <c r="K89" s="16"/>
      <c r="L89" s="16"/>
      <c r="M89" s="16"/>
      <c r="N89" s="16" t="s">
        <v>18</v>
      </c>
      <c r="O89" s="16"/>
      <c r="P89" s="16"/>
      <c r="Q89" s="16"/>
      <c r="R89" s="16"/>
      <c r="S89" s="16"/>
      <c r="T89" s="16"/>
      <c r="U89" s="16"/>
      <c r="V89" s="8" t="s">
        <v>19</v>
      </c>
      <c r="W89" s="8"/>
      <c r="X89" s="8"/>
      <c r="Y89" s="8"/>
      <c r="Z89" s="10">
        <v>172</v>
      </c>
      <c r="AA89" s="15"/>
      <c r="AB89" s="13" t="s">
        <v>189</v>
      </c>
      <c r="AC89" s="16">
        <v>19</v>
      </c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36" t="s">
        <v>19</v>
      </c>
      <c r="AV89" s="8"/>
      <c r="AW89" s="74"/>
      <c r="AX89" s="76"/>
      <c r="BB89" s="77">
        <f t="shared" si="34"/>
        <v>18</v>
      </c>
      <c r="BC89" s="70"/>
      <c r="BD89" s="70"/>
      <c r="BE89" s="70"/>
      <c r="BF89" s="70"/>
      <c r="BG89" s="70"/>
      <c r="BH89" s="70"/>
    </row>
    <row r="90" ht="15.6" customHeight="1" spans="1:60">
      <c r="A90" s="11">
        <v>126</v>
      </c>
      <c r="B90" s="15"/>
      <c r="C90" s="13" t="s">
        <v>190</v>
      </c>
      <c r="D90" s="16">
        <v>18</v>
      </c>
      <c r="E90" s="16"/>
      <c r="F90" s="16"/>
      <c r="G90" s="16"/>
      <c r="H90" s="16"/>
      <c r="I90" s="16"/>
      <c r="J90" s="16"/>
      <c r="K90" s="16"/>
      <c r="L90" s="16"/>
      <c r="M90" s="16"/>
      <c r="N90" s="16" t="s">
        <v>18</v>
      </c>
      <c r="O90" s="16"/>
      <c r="P90" s="16"/>
      <c r="Q90" s="16"/>
      <c r="R90" s="16"/>
      <c r="S90" s="16"/>
      <c r="T90" s="16"/>
      <c r="U90" s="16"/>
      <c r="V90" s="8" t="s">
        <v>19</v>
      </c>
      <c r="W90" s="8"/>
      <c r="X90" s="8"/>
      <c r="Y90" s="8"/>
      <c r="Z90" s="10">
        <v>173</v>
      </c>
      <c r="AA90" s="19"/>
      <c r="AB90" s="13" t="s">
        <v>191</v>
      </c>
      <c r="AC90" s="16">
        <v>19</v>
      </c>
      <c r="AD90" s="16"/>
      <c r="AE90" s="16"/>
      <c r="AF90" s="16"/>
      <c r="AG90" s="16"/>
      <c r="AH90" s="16"/>
      <c r="AI90" s="16"/>
      <c r="AJ90" s="16"/>
      <c r="AK90" s="16"/>
      <c r="AL90" s="121"/>
      <c r="AM90" s="121"/>
      <c r="AN90" s="121"/>
      <c r="AO90" s="16"/>
      <c r="AP90" s="121"/>
      <c r="AQ90" s="8"/>
      <c r="AR90" s="8"/>
      <c r="AS90" s="8"/>
      <c r="AT90" s="8"/>
      <c r="AU90" s="126" t="s">
        <v>19</v>
      </c>
      <c r="AV90" s="8"/>
      <c r="AW90" s="74"/>
      <c r="AX90" s="76"/>
      <c r="BB90" s="77">
        <f t="shared" si="34"/>
        <v>18</v>
      </c>
      <c r="BC90" s="70"/>
      <c r="BD90" s="70"/>
      <c r="BE90" s="70"/>
      <c r="BF90" s="70"/>
      <c r="BG90" s="70"/>
      <c r="BH90" s="70"/>
    </row>
    <row r="91" ht="15.6" customHeight="1" spans="1:60">
      <c r="A91" s="11">
        <v>127</v>
      </c>
      <c r="B91" s="19"/>
      <c r="C91" s="13" t="s">
        <v>192</v>
      </c>
      <c r="D91" s="16">
        <v>18</v>
      </c>
      <c r="E91" s="16"/>
      <c r="F91" s="16"/>
      <c r="G91" s="16"/>
      <c r="H91" s="16"/>
      <c r="I91" s="16"/>
      <c r="J91" s="16"/>
      <c r="K91" s="16"/>
      <c r="L91" s="16"/>
      <c r="M91" s="16"/>
      <c r="N91" s="16" t="s">
        <v>18</v>
      </c>
      <c r="O91" s="16"/>
      <c r="P91" s="16"/>
      <c r="Q91" s="16"/>
      <c r="R91" s="16"/>
      <c r="S91" s="16"/>
      <c r="T91" s="16"/>
      <c r="U91" s="16"/>
      <c r="V91" s="8" t="s">
        <v>19</v>
      </c>
      <c r="W91" s="8"/>
      <c r="X91" s="8"/>
      <c r="Y91" s="8"/>
      <c r="Z91" s="10">
        <v>174</v>
      </c>
      <c r="AA91" s="12" t="s">
        <v>193</v>
      </c>
      <c r="AB91" s="13" t="s">
        <v>194</v>
      </c>
      <c r="AC91" s="106">
        <v>12</v>
      </c>
      <c r="AD91" s="14"/>
      <c r="AE91" s="14"/>
      <c r="AF91" s="107"/>
      <c r="AG91" s="14"/>
      <c r="AH91" s="14"/>
      <c r="AI91" s="14"/>
      <c r="AJ91" s="14"/>
      <c r="AK91" s="14"/>
      <c r="AL91" s="14"/>
      <c r="AM91" s="107"/>
      <c r="AN91" s="14" t="s">
        <v>18</v>
      </c>
      <c r="AO91" s="14" t="s">
        <v>18</v>
      </c>
      <c r="AP91" s="14" t="s">
        <v>18</v>
      </c>
      <c r="AQ91" s="122" t="s">
        <v>18</v>
      </c>
      <c r="AR91" s="122" t="s">
        <v>18</v>
      </c>
      <c r="AS91" s="122" t="s">
        <v>18</v>
      </c>
      <c r="AT91" s="14" t="s">
        <v>18</v>
      </c>
      <c r="AU91" s="127" t="s">
        <v>19</v>
      </c>
      <c r="AV91" s="8"/>
      <c r="AW91" s="74"/>
      <c r="AX91" s="76"/>
      <c r="BB91" s="77">
        <f t="shared" si="34"/>
        <v>11</v>
      </c>
      <c r="BC91" s="70"/>
      <c r="BD91" s="70"/>
      <c r="BE91" s="70"/>
      <c r="BF91" s="70"/>
      <c r="BG91" s="70"/>
      <c r="BH91" s="70"/>
    </row>
    <row r="92" ht="15.6" customHeight="1" spans="1:60">
      <c r="A92" s="11">
        <v>128</v>
      </c>
      <c r="B92" s="12" t="s">
        <v>195</v>
      </c>
      <c r="C92" s="13" t="s">
        <v>196</v>
      </c>
      <c r="D92" s="81" t="s">
        <v>23</v>
      </c>
      <c r="E92" s="81" t="s">
        <v>23</v>
      </c>
      <c r="F92" s="81" t="s">
        <v>23</v>
      </c>
      <c r="G92" s="81" t="s">
        <v>23</v>
      </c>
      <c r="H92" s="81" t="s">
        <v>23</v>
      </c>
      <c r="I92" s="81" t="s">
        <v>23</v>
      </c>
      <c r="J92" s="81" t="s">
        <v>23</v>
      </c>
      <c r="K92" s="81" t="s">
        <v>23</v>
      </c>
      <c r="L92" s="81" t="s">
        <v>23</v>
      </c>
      <c r="M92" s="81" t="s">
        <v>23</v>
      </c>
      <c r="N92" s="16" t="s">
        <v>23</v>
      </c>
      <c r="O92" s="16" t="s">
        <v>23</v>
      </c>
      <c r="P92" s="16" t="s">
        <v>23</v>
      </c>
      <c r="Q92" s="16" t="s">
        <v>23</v>
      </c>
      <c r="R92" s="16" t="s">
        <v>23</v>
      </c>
      <c r="S92" s="16" t="s">
        <v>23</v>
      </c>
      <c r="T92" s="16" t="s">
        <v>23</v>
      </c>
      <c r="U92" s="16" t="s">
        <v>23</v>
      </c>
      <c r="V92" s="16" t="s">
        <v>23</v>
      </c>
      <c r="W92" s="8"/>
      <c r="X92" s="8"/>
      <c r="Y92" s="8"/>
      <c r="Z92" s="10">
        <v>175</v>
      </c>
      <c r="AA92" s="15"/>
      <c r="AB92" s="13" t="s">
        <v>197</v>
      </c>
      <c r="AC92" s="106">
        <v>16</v>
      </c>
      <c r="AD92" s="108"/>
      <c r="AE92" s="108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 t="s">
        <v>19</v>
      </c>
      <c r="AS92" s="108" t="s">
        <v>18</v>
      </c>
      <c r="AT92" s="108" t="s">
        <v>18</v>
      </c>
      <c r="AU92" s="108" t="s">
        <v>18</v>
      </c>
      <c r="AV92" s="8"/>
      <c r="AW92" s="74"/>
      <c r="AX92" s="76"/>
      <c r="BB92" s="77">
        <f t="shared" si="34"/>
        <v>15</v>
      </c>
      <c r="BC92" s="70"/>
      <c r="BD92" s="70"/>
      <c r="BE92" s="70"/>
      <c r="BF92" s="70"/>
      <c r="BG92" s="70"/>
      <c r="BH92" s="70"/>
    </row>
    <row r="93" ht="15.6" customHeight="1" spans="1:60">
      <c r="A93" s="11">
        <v>129</v>
      </c>
      <c r="B93" s="15"/>
      <c r="C93" s="13" t="s">
        <v>198</v>
      </c>
      <c r="D93" s="82" t="s">
        <v>23</v>
      </c>
      <c r="E93" s="82" t="s">
        <v>23</v>
      </c>
      <c r="F93" s="82" t="s">
        <v>23</v>
      </c>
      <c r="G93" s="82" t="s">
        <v>23</v>
      </c>
      <c r="H93" s="82" t="s">
        <v>23</v>
      </c>
      <c r="I93" s="82" t="s">
        <v>23</v>
      </c>
      <c r="J93" s="82" t="s">
        <v>23</v>
      </c>
      <c r="K93" s="82" t="s">
        <v>23</v>
      </c>
      <c r="L93" s="82" t="s">
        <v>23</v>
      </c>
      <c r="M93" s="82" t="s">
        <v>23</v>
      </c>
      <c r="N93" s="82" t="s">
        <v>23</v>
      </c>
      <c r="O93" s="82" t="s">
        <v>23</v>
      </c>
      <c r="P93" s="82" t="s">
        <v>23</v>
      </c>
      <c r="Q93" s="82" t="s">
        <v>23</v>
      </c>
      <c r="R93" s="82" t="s">
        <v>23</v>
      </c>
      <c r="S93" s="82" t="s">
        <v>23</v>
      </c>
      <c r="T93" s="82" t="s">
        <v>23</v>
      </c>
      <c r="U93" s="82" t="s">
        <v>23</v>
      </c>
      <c r="V93" s="82" t="s">
        <v>23</v>
      </c>
      <c r="W93" s="8"/>
      <c r="X93" s="8"/>
      <c r="Y93" s="8"/>
      <c r="Z93" s="10">
        <v>176</v>
      </c>
      <c r="AA93" s="15"/>
      <c r="AB93" s="13" t="s">
        <v>199</v>
      </c>
      <c r="AC93" s="106">
        <v>12</v>
      </c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 t="s">
        <v>19</v>
      </c>
      <c r="AO93" s="106" t="s">
        <v>18</v>
      </c>
      <c r="AP93" s="106" t="s">
        <v>18</v>
      </c>
      <c r="AQ93" s="106" t="s">
        <v>18</v>
      </c>
      <c r="AR93" s="106" t="s">
        <v>18</v>
      </c>
      <c r="AS93" s="106" t="s">
        <v>18</v>
      </c>
      <c r="AT93" s="106" t="s">
        <v>18</v>
      </c>
      <c r="AU93" s="106" t="s">
        <v>18</v>
      </c>
      <c r="AV93" s="8"/>
      <c r="AW93" s="74"/>
      <c r="AX93" s="76"/>
      <c r="BB93" s="77">
        <f t="shared" si="34"/>
        <v>11</v>
      </c>
      <c r="BC93" s="70"/>
      <c r="BD93" s="70"/>
      <c r="BE93" s="70"/>
      <c r="BF93" s="70"/>
      <c r="BG93" s="70"/>
      <c r="BH93" s="70"/>
    </row>
    <row r="94" ht="15.6" customHeight="1" spans="1:60">
      <c r="A94" s="11">
        <v>130</v>
      </c>
      <c r="B94" s="15"/>
      <c r="C94" s="13" t="s">
        <v>200</v>
      </c>
      <c r="D94" s="16" t="s">
        <v>23</v>
      </c>
      <c r="E94" s="16" t="s">
        <v>23</v>
      </c>
      <c r="F94" s="16" t="s">
        <v>23</v>
      </c>
      <c r="G94" s="16" t="s">
        <v>23</v>
      </c>
      <c r="H94" s="16" t="s">
        <v>23</v>
      </c>
      <c r="I94" s="16" t="s">
        <v>23</v>
      </c>
      <c r="J94" s="16" t="s">
        <v>23</v>
      </c>
      <c r="K94" s="16" t="s">
        <v>23</v>
      </c>
      <c r="L94" s="16" t="s">
        <v>23</v>
      </c>
      <c r="M94" s="16" t="s">
        <v>23</v>
      </c>
      <c r="N94" s="16" t="s">
        <v>23</v>
      </c>
      <c r="O94" s="16" t="s">
        <v>23</v>
      </c>
      <c r="P94" s="16" t="s">
        <v>23</v>
      </c>
      <c r="Q94" s="16" t="s">
        <v>23</v>
      </c>
      <c r="R94" s="16" t="s">
        <v>23</v>
      </c>
      <c r="S94" s="16" t="s">
        <v>23</v>
      </c>
      <c r="T94" s="16" t="s">
        <v>23</v>
      </c>
      <c r="U94" s="16" t="s">
        <v>23</v>
      </c>
      <c r="V94" s="14" t="s">
        <v>23</v>
      </c>
      <c r="W94" s="8"/>
      <c r="X94" s="8"/>
      <c r="Y94" s="8"/>
      <c r="Z94" s="10">
        <v>177</v>
      </c>
      <c r="AA94" s="15"/>
      <c r="AB94" s="13" t="s">
        <v>201</v>
      </c>
      <c r="AC94" s="16">
        <v>14</v>
      </c>
      <c r="AD94" s="16"/>
      <c r="AE94" s="16"/>
      <c r="AF94" s="16"/>
      <c r="AG94" s="122"/>
      <c r="AH94" s="16"/>
      <c r="AI94" s="16"/>
      <c r="AJ94" s="122"/>
      <c r="AK94" s="16"/>
      <c r="AL94" s="122"/>
      <c r="AM94" s="122"/>
      <c r="AN94" s="122"/>
      <c r="AO94" s="16"/>
      <c r="AP94" s="36" t="s">
        <v>19</v>
      </c>
      <c r="AQ94" s="128" t="s">
        <v>18</v>
      </c>
      <c r="AR94" s="128" t="s">
        <v>18</v>
      </c>
      <c r="AS94" s="128" t="s">
        <v>18</v>
      </c>
      <c r="AT94" s="128" t="s">
        <v>18</v>
      </c>
      <c r="AU94" s="128" t="s">
        <v>18</v>
      </c>
      <c r="AV94" s="8"/>
      <c r="AW94" s="74"/>
      <c r="AX94" s="76"/>
      <c r="BB94" s="77">
        <f t="shared" si="34"/>
        <v>13</v>
      </c>
      <c r="BC94" s="70"/>
      <c r="BD94" s="70"/>
      <c r="BE94" s="70"/>
      <c r="BF94" s="70"/>
      <c r="BG94" s="70"/>
      <c r="BH94" s="70"/>
    </row>
    <row r="95" ht="15.6" customHeight="1" spans="1:60">
      <c r="A95" s="11">
        <v>131</v>
      </c>
      <c r="B95" s="15"/>
      <c r="C95" s="13" t="s">
        <v>202</v>
      </c>
      <c r="D95" s="36" t="s">
        <v>23</v>
      </c>
      <c r="E95" s="36" t="s">
        <v>23</v>
      </c>
      <c r="F95" s="36" t="s">
        <v>23</v>
      </c>
      <c r="G95" s="36" t="s">
        <v>23</v>
      </c>
      <c r="H95" s="36" t="s">
        <v>23</v>
      </c>
      <c r="I95" s="36" t="s">
        <v>23</v>
      </c>
      <c r="J95" s="36" t="s">
        <v>23</v>
      </c>
      <c r="K95" s="36" t="s">
        <v>23</v>
      </c>
      <c r="L95" s="36" t="s">
        <v>23</v>
      </c>
      <c r="M95" s="36" t="s">
        <v>23</v>
      </c>
      <c r="N95" s="36" t="s">
        <v>23</v>
      </c>
      <c r="O95" s="36" t="s">
        <v>23</v>
      </c>
      <c r="P95" s="36" t="s">
        <v>23</v>
      </c>
      <c r="Q95" s="36" t="s">
        <v>23</v>
      </c>
      <c r="R95" s="36" t="s">
        <v>23</v>
      </c>
      <c r="S95" s="36" t="s">
        <v>23</v>
      </c>
      <c r="T95" s="36" t="s">
        <v>23</v>
      </c>
      <c r="U95" s="36" t="s">
        <v>23</v>
      </c>
      <c r="V95" s="36" t="s">
        <v>23</v>
      </c>
      <c r="W95" s="8"/>
      <c r="X95" s="8"/>
      <c r="Y95" s="8"/>
      <c r="Z95" s="10">
        <v>178</v>
      </c>
      <c r="AA95" s="15"/>
      <c r="AB95" s="13" t="s">
        <v>203</v>
      </c>
      <c r="AC95" s="16">
        <v>14</v>
      </c>
      <c r="AD95" s="16"/>
      <c r="AE95" s="16"/>
      <c r="AF95" s="16"/>
      <c r="AG95" s="122"/>
      <c r="AH95" s="16"/>
      <c r="AI95" s="16"/>
      <c r="AJ95" s="122"/>
      <c r="AK95" s="16"/>
      <c r="AL95" s="122"/>
      <c r="AM95" s="122"/>
      <c r="AN95" s="122"/>
      <c r="AO95" s="16"/>
      <c r="AP95" s="36" t="s">
        <v>19</v>
      </c>
      <c r="AQ95" s="128" t="s">
        <v>18</v>
      </c>
      <c r="AR95" s="128" t="s">
        <v>18</v>
      </c>
      <c r="AS95" s="128" t="s">
        <v>18</v>
      </c>
      <c r="AT95" s="128" t="s">
        <v>18</v>
      </c>
      <c r="AU95" s="128" t="s">
        <v>18</v>
      </c>
      <c r="AV95" s="8"/>
      <c r="AW95" s="74"/>
      <c r="AX95" s="76"/>
      <c r="BB95" s="77">
        <f t="shared" si="34"/>
        <v>13</v>
      </c>
      <c r="BC95" s="70"/>
      <c r="BD95" s="70"/>
      <c r="BE95" s="70"/>
      <c r="BF95" s="70"/>
      <c r="BG95" s="70"/>
      <c r="BH95" s="70"/>
    </row>
    <row r="96" ht="15.6" customHeight="1" spans="1:60">
      <c r="A96" s="11">
        <v>132</v>
      </c>
      <c r="B96" s="15"/>
      <c r="C96" s="13" t="s">
        <v>204</v>
      </c>
      <c r="D96" s="36" t="s">
        <v>23</v>
      </c>
      <c r="E96" s="36" t="s">
        <v>23</v>
      </c>
      <c r="F96" s="36" t="s">
        <v>23</v>
      </c>
      <c r="G96" s="36" t="s">
        <v>23</v>
      </c>
      <c r="H96" s="36" t="s">
        <v>23</v>
      </c>
      <c r="I96" s="36" t="s">
        <v>23</v>
      </c>
      <c r="J96" s="36" t="s">
        <v>23</v>
      </c>
      <c r="K96" s="36" t="s">
        <v>23</v>
      </c>
      <c r="L96" s="36" t="s">
        <v>23</v>
      </c>
      <c r="M96" s="36" t="s">
        <v>23</v>
      </c>
      <c r="N96" s="36" t="s">
        <v>23</v>
      </c>
      <c r="O96" s="36" t="s">
        <v>23</v>
      </c>
      <c r="P96" s="36" t="s">
        <v>23</v>
      </c>
      <c r="Q96" s="36" t="s">
        <v>23</v>
      </c>
      <c r="R96" s="36" t="s">
        <v>23</v>
      </c>
      <c r="S96" s="36" t="s">
        <v>23</v>
      </c>
      <c r="T96" s="36" t="s">
        <v>23</v>
      </c>
      <c r="U96" s="36" t="s">
        <v>23</v>
      </c>
      <c r="V96" s="36" t="s">
        <v>23</v>
      </c>
      <c r="W96" s="8"/>
      <c r="X96" s="8"/>
      <c r="Y96" s="8"/>
      <c r="Z96" s="10">
        <v>179</v>
      </c>
      <c r="AA96" s="15"/>
      <c r="AB96" s="13" t="s">
        <v>205</v>
      </c>
      <c r="AC96" s="16">
        <v>13</v>
      </c>
      <c r="AD96" s="16"/>
      <c r="AE96" s="16"/>
      <c r="AF96" s="16"/>
      <c r="AG96" s="8"/>
      <c r="AH96" s="16"/>
      <c r="AI96" s="16"/>
      <c r="AJ96" s="8"/>
      <c r="AK96" s="16"/>
      <c r="AL96" s="8"/>
      <c r="AM96" s="8"/>
      <c r="AN96" s="8"/>
      <c r="AO96" s="36" t="s">
        <v>19</v>
      </c>
      <c r="AP96" s="128" t="s">
        <v>18</v>
      </c>
      <c r="AQ96" s="128" t="s">
        <v>18</v>
      </c>
      <c r="AR96" s="128" t="s">
        <v>18</v>
      </c>
      <c r="AS96" s="128" t="s">
        <v>18</v>
      </c>
      <c r="AT96" s="128" t="s">
        <v>18</v>
      </c>
      <c r="AU96" s="128" t="s">
        <v>18</v>
      </c>
      <c r="AV96" s="8"/>
      <c r="AW96" s="74"/>
      <c r="AX96" s="76"/>
      <c r="BB96" s="77">
        <f t="shared" si="34"/>
        <v>12</v>
      </c>
      <c r="BC96" s="70"/>
      <c r="BD96" s="70"/>
      <c r="BE96" s="70"/>
      <c r="BF96" s="70"/>
      <c r="BG96" s="70"/>
      <c r="BH96" s="70"/>
    </row>
    <row r="97" ht="15.6" customHeight="1" spans="1:60">
      <c r="A97" s="11">
        <v>133</v>
      </c>
      <c r="B97" s="19"/>
      <c r="C97" s="13" t="s">
        <v>206</v>
      </c>
      <c r="D97" s="14" t="s">
        <v>23</v>
      </c>
      <c r="E97" s="14" t="s">
        <v>23</v>
      </c>
      <c r="F97" s="14" t="s">
        <v>23</v>
      </c>
      <c r="G97" s="14" t="s">
        <v>23</v>
      </c>
      <c r="H97" s="14" t="s">
        <v>23</v>
      </c>
      <c r="I97" s="14" t="s">
        <v>23</v>
      </c>
      <c r="J97" s="14" t="s">
        <v>23</v>
      </c>
      <c r="K97" s="14" t="s">
        <v>23</v>
      </c>
      <c r="L97" s="14" t="s">
        <v>23</v>
      </c>
      <c r="M97" s="14" t="s">
        <v>23</v>
      </c>
      <c r="N97" s="14" t="s">
        <v>23</v>
      </c>
      <c r="O97" s="14" t="s">
        <v>23</v>
      </c>
      <c r="P97" s="14" t="s">
        <v>23</v>
      </c>
      <c r="Q97" s="14" t="s">
        <v>23</v>
      </c>
      <c r="R97" s="14" t="s">
        <v>23</v>
      </c>
      <c r="S97" s="14" t="s">
        <v>23</v>
      </c>
      <c r="T97" s="14" t="s">
        <v>23</v>
      </c>
      <c r="U97" s="14" t="s">
        <v>23</v>
      </c>
      <c r="V97" s="14" t="s">
        <v>23</v>
      </c>
      <c r="W97" s="8"/>
      <c r="X97" s="8"/>
      <c r="Y97" s="8"/>
      <c r="Z97" s="10">
        <v>180</v>
      </c>
      <c r="AA97" s="15"/>
      <c r="AB97" s="13" t="s">
        <v>207</v>
      </c>
      <c r="AC97" s="16">
        <v>13</v>
      </c>
      <c r="AD97" s="42"/>
      <c r="AE97" s="42"/>
      <c r="AF97" s="42"/>
      <c r="AG97" s="123"/>
      <c r="AH97" s="42"/>
      <c r="AI97" s="42"/>
      <c r="AJ97" s="42" t="s">
        <v>50</v>
      </c>
      <c r="AK97" s="42"/>
      <c r="AL97" s="123"/>
      <c r="AM97" s="123"/>
      <c r="AN97" s="123"/>
      <c r="AO97" s="42"/>
      <c r="AP97" s="42" t="s">
        <v>51</v>
      </c>
      <c r="AQ97" s="42" t="s">
        <v>50</v>
      </c>
      <c r="AR97" s="42" t="s">
        <v>50</v>
      </c>
      <c r="AS97" s="42" t="s">
        <v>50</v>
      </c>
      <c r="AT97" s="42" t="s">
        <v>50</v>
      </c>
      <c r="AU97" s="42" t="s">
        <v>50</v>
      </c>
      <c r="AV97" s="8"/>
      <c r="AW97" s="74"/>
      <c r="AX97" s="76"/>
      <c r="BB97" s="77">
        <f>COUNTBLANK(AD98:AU98)+COUNTIF(AD98:AU98,"/K")+COUNT(AD98:AU98)</f>
        <v>14</v>
      </c>
      <c r="BC97" s="70"/>
      <c r="BD97" s="70"/>
      <c r="BE97" s="70"/>
      <c r="BF97" s="70"/>
      <c r="BG97" s="70"/>
      <c r="BH97" s="70"/>
    </row>
    <row r="98" ht="15.6" customHeight="1" spans="1:60">
      <c r="A98" s="11">
        <v>134</v>
      </c>
      <c r="B98" s="12" t="s">
        <v>135</v>
      </c>
      <c r="C98" s="13" t="s">
        <v>208</v>
      </c>
      <c r="D98" s="16">
        <v>14</v>
      </c>
      <c r="E98" s="17"/>
      <c r="F98" s="14"/>
      <c r="G98" s="14"/>
      <c r="H98" s="17"/>
      <c r="I98" s="17"/>
      <c r="J98" s="17"/>
      <c r="K98" s="14" t="s">
        <v>18</v>
      </c>
      <c r="L98" s="14" t="s">
        <v>18</v>
      </c>
      <c r="M98" s="14" t="s">
        <v>18</v>
      </c>
      <c r="N98" s="14" t="s">
        <v>18</v>
      </c>
      <c r="O98" s="14"/>
      <c r="P98" s="17"/>
      <c r="Q98" s="14"/>
      <c r="R98" s="14"/>
      <c r="S98" s="14"/>
      <c r="T98" s="14" t="s">
        <v>64</v>
      </c>
      <c r="U98" s="14"/>
      <c r="V98" s="14" t="s">
        <v>19</v>
      </c>
      <c r="W98" s="8"/>
      <c r="X98" s="8"/>
      <c r="Y98" s="8"/>
      <c r="Z98" s="10">
        <v>181</v>
      </c>
      <c r="AA98" s="19"/>
      <c r="AB98" s="13" t="s">
        <v>209</v>
      </c>
      <c r="AC98" s="16">
        <v>15</v>
      </c>
      <c r="AD98" s="16"/>
      <c r="AE98" s="16"/>
      <c r="AF98" s="16"/>
      <c r="AG98" s="122"/>
      <c r="AH98" s="16"/>
      <c r="AI98" s="16"/>
      <c r="AJ98" s="122"/>
      <c r="AK98" s="16"/>
      <c r="AL98" s="122"/>
      <c r="AM98" s="122"/>
      <c r="AN98" s="122"/>
      <c r="AO98" s="16"/>
      <c r="AP98" s="122"/>
      <c r="AQ98" s="122" t="s">
        <v>19</v>
      </c>
      <c r="AR98" s="122" t="s">
        <v>18</v>
      </c>
      <c r="AS98" s="122" t="s">
        <v>18</v>
      </c>
      <c r="AT98" s="122" t="s">
        <v>18</v>
      </c>
      <c r="AU98" s="14" t="s">
        <v>18</v>
      </c>
      <c r="AV98" s="8"/>
      <c r="AW98" s="74"/>
      <c r="AX98" s="76"/>
      <c r="BB98" s="77">
        <f>COUNTBLANK(AD99:AU99)+COUNTIF(AD99:AU99,"/K")+COUNT(AD99:AU99)</f>
        <v>17</v>
      </c>
      <c r="BC98" s="70"/>
      <c r="BD98" s="70"/>
      <c r="BE98" s="70"/>
      <c r="BF98" s="70"/>
      <c r="BG98" s="70"/>
      <c r="BH98" s="70"/>
    </row>
    <row r="99" ht="15.6" customHeight="1" spans="1:60">
      <c r="A99" s="11">
        <v>135</v>
      </c>
      <c r="B99" s="15"/>
      <c r="C99" s="13" t="s">
        <v>210</v>
      </c>
      <c r="D99" s="16">
        <v>14</v>
      </c>
      <c r="E99" s="17"/>
      <c r="F99" s="14"/>
      <c r="G99" s="14"/>
      <c r="H99" s="17"/>
      <c r="I99" s="17"/>
      <c r="K99" s="14" t="s">
        <v>18</v>
      </c>
      <c r="L99" s="14" t="s">
        <v>18</v>
      </c>
      <c r="M99" s="14" t="s">
        <v>18</v>
      </c>
      <c r="N99" s="14" t="s">
        <v>18</v>
      </c>
      <c r="O99" s="14"/>
      <c r="P99" s="17"/>
      <c r="Q99" s="14"/>
      <c r="R99" s="14"/>
      <c r="S99" s="14"/>
      <c r="T99" s="14" t="s">
        <v>64</v>
      </c>
      <c r="U99" s="14"/>
      <c r="V99" s="14" t="s">
        <v>19</v>
      </c>
      <c r="W99" s="8"/>
      <c r="X99" s="8"/>
      <c r="Y99" s="8"/>
      <c r="Z99" s="10">
        <v>182</v>
      </c>
      <c r="AA99" s="12" t="s">
        <v>211</v>
      </c>
      <c r="AB99" s="110" t="s">
        <v>212</v>
      </c>
      <c r="AC99" s="16">
        <v>18</v>
      </c>
      <c r="AD99" s="16"/>
      <c r="AE99" s="16"/>
      <c r="AF99" s="16"/>
      <c r="AG99" s="8"/>
      <c r="AH99" s="16"/>
      <c r="AI99" s="16"/>
      <c r="AJ99" s="8"/>
      <c r="AK99" s="16"/>
      <c r="AL99" s="8" t="s">
        <v>18</v>
      </c>
      <c r="AM99" s="8"/>
      <c r="AN99" s="8"/>
      <c r="AO99" s="16"/>
      <c r="AP99" s="8"/>
      <c r="AQ99" s="8"/>
      <c r="AR99" s="8"/>
      <c r="AS99" s="8"/>
      <c r="AT99" s="8"/>
      <c r="AU99" s="8" t="s">
        <v>19</v>
      </c>
      <c r="AV99" s="8"/>
      <c r="AW99" s="74"/>
      <c r="AX99" s="76"/>
      <c r="BB99" s="77">
        <f>COUNTBLANK(AD100:AU100)+COUNTIF(AD100:AU100,"/K")+COUNT(AD100:AU100)</f>
        <v>17</v>
      </c>
      <c r="BC99" s="70"/>
      <c r="BD99" s="70"/>
      <c r="BE99" s="70"/>
      <c r="BF99" s="70"/>
      <c r="BG99" s="70"/>
      <c r="BH99" s="70"/>
    </row>
    <row r="100" ht="15.6" customHeight="1" spans="1:60">
      <c r="A100" s="11">
        <v>136</v>
      </c>
      <c r="B100" s="15"/>
      <c r="C100" s="13" t="s">
        <v>213</v>
      </c>
      <c r="D100" s="16">
        <v>14</v>
      </c>
      <c r="E100" s="17"/>
      <c r="F100" s="14"/>
      <c r="G100" s="14"/>
      <c r="H100" s="17"/>
      <c r="I100" s="17"/>
      <c r="J100" s="17"/>
      <c r="K100" s="17"/>
      <c r="L100" s="14"/>
      <c r="M100" s="14" t="s">
        <v>18</v>
      </c>
      <c r="N100" s="14" t="s">
        <v>18</v>
      </c>
      <c r="O100" s="14" t="s">
        <v>18</v>
      </c>
      <c r="P100" s="14" t="s">
        <v>18</v>
      </c>
      <c r="Q100" s="17"/>
      <c r="R100" s="17"/>
      <c r="S100" s="14"/>
      <c r="T100" s="14"/>
      <c r="U100" s="14" t="s">
        <v>64</v>
      </c>
      <c r="V100" s="14" t="s">
        <v>19</v>
      </c>
      <c r="W100" s="8"/>
      <c r="X100" s="8"/>
      <c r="Y100" s="8"/>
      <c r="Z100" s="10">
        <v>183</v>
      </c>
      <c r="AA100" s="15"/>
      <c r="AB100" s="110" t="s">
        <v>214</v>
      </c>
      <c r="AC100" s="16">
        <v>18</v>
      </c>
      <c r="AD100" s="16"/>
      <c r="AE100" s="16"/>
      <c r="AF100" s="16"/>
      <c r="AG100" s="8"/>
      <c r="AH100" s="16"/>
      <c r="AI100" s="16"/>
      <c r="AJ100" s="8"/>
      <c r="AK100" s="16"/>
      <c r="AL100" s="8" t="s">
        <v>18</v>
      </c>
      <c r="AM100" s="8"/>
      <c r="AN100" s="8"/>
      <c r="AO100" s="16"/>
      <c r="AP100" s="8"/>
      <c r="AQ100" s="8"/>
      <c r="AR100" s="8"/>
      <c r="AS100" s="8"/>
      <c r="AT100" s="8"/>
      <c r="AU100" s="8" t="s">
        <v>19</v>
      </c>
      <c r="AV100" s="8"/>
      <c r="AW100" s="74"/>
      <c r="AX100" s="76"/>
      <c r="BB100" s="77">
        <f>COUNTBLANK(AD101:AU101)+COUNTIF(AD101:AU101,"/K")+COUNT(AD101:AU101)</f>
        <v>17</v>
      </c>
      <c r="BC100" s="70"/>
      <c r="BD100" s="70"/>
      <c r="BE100" s="70"/>
      <c r="BF100" s="70"/>
      <c r="BG100" s="70"/>
      <c r="BH100" s="70"/>
    </row>
    <row r="101" ht="15.6" customHeight="1" spans="1:60">
      <c r="A101" s="11">
        <v>137</v>
      </c>
      <c r="B101" s="15"/>
      <c r="C101" s="13" t="s">
        <v>215</v>
      </c>
      <c r="D101" s="16">
        <v>14</v>
      </c>
      <c r="E101" s="17"/>
      <c r="F101" s="14"/>
      <c r="G101" s="14"/>
      <c r="H101" s="17"/>
      <c r="I101" s="17"/>
      <c r="J101" s="17"/>
      <c r="L101" s="14"/>
      <c r="M101" s="14" t="s">
        <v>18</v>
      </c>
      <c r="N101" s="14" t="s">
        <v>18</v>
      </c>
      <c r="O101" s="14" t="s">
        <v>18</v>
      </c>
      <c r="P101" s="14" t="s">
        <v>18</v>
      </c>
      <c r="Q101" s="17"/>
      <c r="R101" s="17"/>
      <c r="S101" s="14"/>
      <c r="T101" s="14"/>
      <c r="U101" s="14" t="s">
        <v>64</v>
      </c>
      <c r="V101" s="14" t="s">
        <v>19</v>
      </c>
      <c r="W101" s="8"/>
      <c r="X101" s="8"/>
      <c r="Y101" s="8"/>
      <c r="Z101" s="10">
        <v>184</v>
      </c>
      <c r="AA101" s="15"/>
      <c r="AB101" s="110" t="s">
        <v>216</v>
      </c>
      <c r="AC101" s="16">
        <v>18</v>
      </c>
      <c r="AD101" s="16"/>
      <c r="AE101" s="16"/>
      <c r="AF101" s="16"/>
      <c r="AG101" s="8"/>
      <c r="AH101" s="16"/>
      <c r="AI101" s="16"/>
      <c r="AJ101" s="8"/>
      <c r="AK101" s="16"/>
      <c r="AL101" s="8" t="s">
        <v>18</v>
      </c>
      <c r="AM101" s="8"/>
      <c r="AN101" s="8"/>
      <c r="AO101" s="16"/>
      <c r="AP101" s="8"/>
      <c r="AQ101" s="8"/>
      <c r="AR101" s="8"/>
      <c r="AS101" s="8"/>
      <c r="AT101" s="8"/>
      <c r="AU101" s="8" t="s">
        <v>19</v>
      </c>
      <c r="AV101" s="8"/>
      <c r="AW101" s="74"/>
      <c r="AX101" s="76"/>
      <c r="BB101" s="77">
        <f>COUNTBLANK(AD102:AU102)+COUNTIF(AD102:AU102,"/K")+COUNT(AD102:AU102)</f>
        <v>17</v>
      </c>
      <c r="BC101" s="70"/>
      <c r="BD101" s="70"/>
      <c r="BE101" s="70"/>
      <c r="BF101" s="70"/>
      <c r="BG101" s="70"/>
      <c r="BH101" s="70"/>
    </row>
    <row r="102" ht="15.6" customHeight="1" spans="1:60">
      <c r="A102" s="11">
        <v>138</v>
      </c>
      <c r="B102" s="15"/>
      <c r="C102" s="83" t="s">
        <v>217</v>
      </c>
      <c r="D102" s="16">
        <v>14</v>
      </c>
      <c r="E102" s="16"/>
      <c r="F102" s="16"/>
      <c r="G102" s="16"/>
      <c r="H102" s="17"/>
      <c r="I102" s="17"/>
      <c r="J102" s="16" t="s">
        <v>64</v>
      </c>
      <c r="K102" s="16"/>
      <c r="M102" s="16"/>
      <c r="N102" s="16"/>
      <c r="O102" s="16"/>
      <c r="P102" s="102"/>
      <c r="R102" s="16" t="s">
        <v>19</v>
      </c>
      <c r="S102" s="16" t="s">
        <v>18</v>
      </c>
      <c r="T102" s="16" t="s">
        <v>18</v>
      </c>
      <c r="U102" s="16" t="s">
        <v>18</v>
      </c>
      <c r="V102" s="16" t="s">
        <v>18</v>
      </c>
      <c r="W102" s="8"/>
      <c r="X102" s="8"/>
      <c r="Y102" s="8"/>
      <c r="Z102" s="10">
        <v>185</v>
      </c>
      <c r="AA102" s="15"/>
      <c r="AB102" s="110" t="s">
        <v>218</v>
      </c>
      <c r="AC102" s="16">
        <v>18</v>
      </c>
      <c r="AD102" s="16"/>
      <c r="AE102" s="16"/>
      <c r="AF102" s="16"/>
      <c r="AG102" s="8"/>
      <c r="AH102" s="16"/>
      <c r="AI102" s="16"/>
      <c r="AJ102" s="8"/>
      <c r="AK102" s="16"/>
      <c r="AL102" s="8" t="s">
        <v>18</v>
      </c>
      <c r="AM102" s="8"/>
      <c r="AN102" s="8"/>
      <c r="AO102" s="16"/>
      <c r="AP102" s="8"/>
      <c r="AQ102" s="8"/>
      <c r="AR102" s="8"/>
      <c r="AS102" s="8"/>
      <c r="AT102" s="8"/>
      <c r="AU102" s="8" t="s">
        <v>19</v>
      </c>
      <c r="AV102" s="8"/>
      <c r="AW102" s="74"/>
      <c r="AX102" s="76"/>
      <c r="BC102" s="70"/>
      <c r="BD102" s="70"/>
      <c r="BE102" s="70"/>
      <c r="BF102" s="70"/>
      <c r="BG102" s="70"/>
      <c r="BH102" s="70"/>
    </row>
    <row r="103" ht="15.6" customHeight="1" spans="1:60">
      <c r="A103" s="11">
        <v>139</v>
      </c>
      <c r="B103" s="15"/>
      <c r="C103" s="13" t="s">
        <v>219</v>
      </c>
      <c r="D103" s="16">
        <v>13</v>
      </c>
      <c r="E103" s="84"/>
      <c r="F103" s="84"/>
      <c r="G103" s="85"/>
      <c r="H103" s="86"/>
      <c r="I103" s="86"/>
      <c r="J103" s="85"/>
      <c r="K103" s="85"/>
      <c r="L103" s="85" t="s">
        <v>64</v>
      </c>
      <c r="M103" s="85"/>
      <c r="N103" s="85"/>
      <c r="O103" s="85"/>
      <c r="P103" s="84"/>
      <c r="Q103" s="85" t="s">
        <v>19</v>
      </c>
      <c r="R103" s="85" t="s">
        <v>18</v>
      </c>
      <c r="S103" s="85" t="s">
        <v>18</v>
      </c>
      <c r="T103" s="85" t="s">
        <v>18</v>
      </c>
      <c r="U103" s="85" t="s">
        <v>18</v>
      </c>
      <c r="V103" s="85" t="s">
        <v>18</v>
      </c>
      <c r="W103" s="8"/>
      <c r="X103" s="8"/>
      <c r="Y103" s="8"/>
      <c r="Z103" s="10">
        <v>186</v>
      </c>
      <c r="AA103" s="15"/>
      <c r="AB103" s="110" t="s">
        <v>220</v>
      </c>
      <c r="AC103" s="16">
        <v>18</v>
      </c>
      <c r="AD103" s="16"/>
      <c r="AE103" s="16"/>
      <c r="AF103" s="16"/>
      <c r="AG103" s="121"/>
      <c r="AH103" s="121"/>
      <c r="AI103" s="16"/>
      <c r="AJ103" s="121"/>
      <c r="AK103" s="16"/>
      <c r="AL103" s="8" t="s">
        <v>18</v>
      </c>
      <c r="AM103" s="121"/>
      <c r="AN103" s="121"/>
      <c r="AO103" s="16"/>
      <c r="AP103" s="121"/>
      <c r="AQ103" s="121"/>
      <c r="AR103" s="121"/>
      <c r="AS103" s="121"/>
      <c r="AT103" s="121"/>
      <c r="AU103" s="8" t="s">
        <v>19</v>
      </c>
      <c r="AV103" s="8"/>
      <c r="AW103" s="74"/>
      <c r="AX103" s="76"/>
      <c r="BC103" s="70"/>
      <c r="BD103" s="70"/>
      <c r="BE103" s="70"/>
      <c r="BF103" s="70"/>
      <c r="BG103" s="70"/>
      <c r="BH103" s="70"/>
    </row>
    <row r="104" ht="15.6" customHeight="1" spans="1:60">
      <c r="A104" s="11">
        <v>140</v>
      </c>
      <c r="B104" s="15"/>
      <c r="C104" s="13" t="s">
        <v>221</v>
      </c>
      <c r="D104" s="16">
        <v>16</v>
      </c>
      <c r="E104" s="87"/>
      <c r="F104" s="87"/>
      <c r="G104" s="87"/>
      <c r="H104" s="88"/>
      <c r="I104" s="88"/>
      <c r="J104" s="87"/>
      <c r="K104" s="87"/>
      <c r="L104" s="87"/>
      <c r="M104" s="87" t="s">
        <v>64</v>
      </c>
      <c r="N104" s="87"/>
      <c r="O104" s="87"/>
      <c r="P104" s="88"/>
      <c r="Q104" s="87"/>
      <c r="R104" s="87"/>
      <c r="S104" s="87"/>
      <c r="T104" s="87" t="s">
        <v>19</v>
      </c>
      <c r="U104" s="87" t="s">
        <v>18</v>
      </c>
      <c r="V104" s="87" t="s">
        <v>18</v>
      </c>
      <c r="W104" s="8"/>
      <c r="X104" s="8"/>
      <c r="Y104" s="8"/>
      <c r="Z104" s="10">
        <v>187</v>
      </c>
      <c r="AA104" s="15"/>
      <c r="AB104" s="110" t="s">
        <v>222</v>
      </c>
      <c r="AC104" s="16">
        <v>18</v>
      </c>
      <c r="AD104" s="16"/>
      <c r="AE104" s="16"/>
      <c r="AF104" s="16"/>
      <c r="AG104" s="121"/>
      <c r="AH104" s="121"/>
      <c r="AI104" s="16"/>
      <c r="AJ104" s="121"/>
      <c r="AK104" s="16"/>
      <c r="AL104" s="8" t="s">
        <v>18</v>
      </c>
      <c r="AM104" s="121"/>
      <c r="AN104" s="121"/>
      <c r="AO104" s="16"/>
      <c r="AP104" s="121"/>
      <c r="AQ104" s="121"/>
      <c r="AR104" s="121"/>
      <c r="AS104" s="121"/>
      <c r="AT104" s="121"/>
      <c r="AU104" s="8" t="s">
        <v>19</v>
      </c>
      <c r="AV104" s="8"/>
      <c r="AW104" s="74"/>
      <c r="AX104" s="76"/>
      <c r="BC104" s="70"/>
      <c r="BD104" s="70"/>
      <c r="BE104" s="70"/>
      <c r="BF104" s="70"/>
      <c r="BG104" s="70"/>
      <c r="BH104" s="70"/>
    </row>
    <row r="105" ht="15.6" customHeight="1" spans="1:60">
      <c r="A105" s="11">
        <v>141</v>
      </c>
      <c r="B105" s="15"/>
      <c r="C105" s="13" t="s">
        <v>223</v>
      </c>
      <c r="D105" s="16">
        <v>15</v>
      </c>
      <c r="E105" s="89"/>
      <c r="F105" s="89"/>
      <c r="G105" s="89"/>
      <c r="H105" s="89"/>
      <c r="I105" s="89"/>
      <c r="J105" s="89"/>
      <c r="K105" s="89" t="s">
        <v>64</v>
      </c>
      <c r="L105" s="89"/>
      <c r="N105" s="89"/>
      <c r="O105" s="89"/>
      <c r="P105" s="89"/>
      <c r="Q105" s="89"/>
      <c r="R105" s="89"/>
      <c r="S105" s="90" t="s">
        <v>19</v>
      </c>
      <c r="T105" s="89" t="s">
        <v>18</v>
      </c>
      <c r="U105" s="89" t="s">
        <v>18</v>
      </c>
      <c r="V105" s="89" t="s">
        <v>18</v>
      </c>
      <c r="W105" s="8"/>
      <c r="X105" s="8"/>
      <c r="Y105" s="8"/>
      <c r="Z105" s="10">
        <v>188</v>
      </c>
      <c r="AA105" s="15"/>
      <c r="AB105" s="110" t="s">
        <v>224</v>
      </c>
      <c r="AC105" s="16">
        <v>18</v>
      </c>
      <c r="AD105" s="16"/>
      <c r="AE105" s="16"/>
      <c r="AF105" s="16"/>
      <c r="AG105" s="121"/>
      <c r="AH105" s="121"/>
      <c r="AI105" s="16"/>
      <c r="AJ105" s="121"/>
      <c r="AK105" s="16"/>
      <c r="AL105" s="8" t="s">
        <v>18</v>
      </c>
      <c r="AM105" s="121"/>
      <c r="AN105" s="121"/>
      <c r="AO105" s="16"/>
      <c r="AP105" s="121"/>
      <c r="AQ105" s="121"/>
      <c r="AR105" s="121"/>
      <c r="AS105" s="121"/>
      <c r="AT105" s="121"/>
      <c r="AU105" s="8" t="s">
        <v>19</v>
      </c>
      <c r="AV105" s="8"/>
      <c r="AW105" s="74"/>
      <c r="AX105" s="76"/>
      <c r="BC105" s="70"/>
      <c r="BD105" s="70"/>
      <c r="BE105" s="70"/>
      <c r="BF105" s="70"/>
      <c r="BG105" s="70"/>
      <c r="BH105" s="70"/>
    </row>
    <row r="106" ht="15.6" customHeight="1" spans="1:60">
      <c r="A106" s="11">
        <v>142</v>
      </c>
      <c r="B106" s="15"/>
      <c r="C106" s="13" t="s">
        <v>225</v>
      </c>
      <c r="D106" s="16">
        <v>13</v>
      </c>
      <c r="E106" s="90"/>
      <c r="F106" s="90"/>
      <c r="G106" s="90"/>
      <c r="H106" s="90"/>
      <c r="I106" s="90"/>
      <c r="J106" s="90"/>
      <c r="K106" s="90"/>
      <c r="L106" s="90"/>
      <c r="M106" s="90"/>
      <c r="N106" s="90" t="s">
        <v>64</v>
      </c>
      <c r="O106" s="90"/>
      <c r="P106" s="90"/>
      <c r="Q106" s="90" t="s">
        <v>19</v>
      </c>
      <c r="R106" s="16" t="s">
        <v>18</v>
      </c>
      <c r="S106" s="16" t="s">
        <v>18</v>
      </c>
      <c r="T106" s="16" t="s">
        <v>18</v>
      </c>
      <c r="U106" s="16" t="s">
        <v>18</v>
      </c>
      <c r="V106" s="16" t="s">
        <v>18</v>
      </c>
      <c r="W106" s="8"/>
      <c r="X106" s="8"/>
      <c r="Y106" s="8"/>
      <c r="Z106" s="10">
        <v>189</v>
      </c>
      <c r="AA106" s="15"/>
      <c r="AB106" s="110" t="s">
        <v>226</v>
      </c>
      <c r="AC106" s="16">
        <v>18</v>
      </c>
      <c r="AD106" s="16"/>
      <c r="AE106" s="16"/>
      <c r="AF106" s="16"/>
      <c r="AG106" s="121"/>
      <c r="AH106" s="121"/>
      <c r="AI106" s="16"/>
      <c r="AJ106" s="121"/>
      <c r="AK106" s="16"/>
      <c r="AL106" s="8" t="s">
        <v>18</v>
      </c>
      <c r="AM106" s="121"/>
      <c r="AN106" s="121"/>
      <c r="AO106" s="16"/>
      <c r="AP106" s="121"/>
      <c r="AQ106" s="121"/>
      <c r="AR106" s="121"/>
      <c r="AS106" s="121"/>
      <c r="AT106" s="121"/>
      <c r="AU106" s="8" t="s">
        <v>19</v>
      </c>
      <c r="AV106" s="8"/>
      <c r="AW106" s="74"/>
      <c r="AX106" s="76"/>
      <c r="BC106" s="70"/>
      <c r="BD106" s="70"/>
      <c r="BE106" s="70"/>
      <c r="BF106" s="70"/>
      <c r="BG106" s="70"/>
      <c r="BH106" s="70"/>
    </row>
    <row r="107" ht="15.6" customHeight="1" spans="1:67">
      <c r="A107" s="26">
        <v>143</v>
      </c>
      <c r="B107" s="27"/>
      <c r="C107" s="28" t="s">
        <v>227</v>
      </c>
      <c r="D107" s="29">
        <v>15</v>
      </c>
      <c r="E107" s="29"/>
      <c r="F107" s="29"/>
      <c r="G107" s="29"/>
      <c r="H107" s="29"/>
      <c r="I107" s="29"/>
      <c r="J107" s="29"/>
      <c r="K107" s="103"/>
      <c r="L107" s="29"/>
      <c r="M107" s="29"/>
      <c r="N107" s="29"/>
      <c r="O107" s="29" t="s">
        <v>64</v>
      </c>
      <c r="P107" s="103"/>
      <c r="Q107" s="29"/>
      <c r="R107" s="103"/>
      <c r="S107" s="29" t="s">
        <v>19</v>
      </c>
      <c r="T107" s="29" t="s">
        <v>18</v>
      </c>
      <c r="U107" s="29" t="s">
        <v>18</v>
      </c>
      <c r="V107" s="29" t="s">
        <v>18</v>
      </c>
      <c r="W107" s="41"/>
      <c r="X107" s="41"/>
      <c r="Y107" s="41"/>
      <c r="Z107" s="50">
        <v>190</v>
      </c>
      <c r="AA107" s="27"/>
      <c r="AB107" s="111" t="s">
        <v>228</v>
      </c>
      <c r="AC107" s="16">
        <v>18</v>
      </c>
      <c r="AD107" s="29"/>
      <c r="AE107" s="29"/>
      <c r="AF107" s="29"/>
      <c r="AG107" s="124"/>
      <c r="AH107" s="124"/>
      <c r="AI107" s="29"/>
      <c r="AJ107" s="124"/>
      <c r="AK107" s="29"/>
      <c r="AL107" s="41" t="s">
        <v>18</v>
      </c>
      <c r="AM107" s="124"/>
      <c r="AN107" s="124"/>
      <c r="AO107" s="29"/>
      <c r="AP107" s="124"/>
      <c r="AQ107" s="124"/>
      <c r="AR107" s="124"/>
      <c r="AS107" s="124"/>
      <c r="AT107" s="124"/>
      <c r="AU107" s="8" t="s">
        <v>19</v>
      </c>
      <c r="AV107" s="41"/>
      <c r="AW107" s="78"/>
      <c r="AX107" s="76"/>
      <c r="BC107" s="70"/>
      <c r="BD107" s="70"/>
      <c r="BE107" s="70"/>
      <c r="BF107" s="70"/>
      <c r="BG107" s="70"/>
      <c r="BH107" s="70"/>
      <c r="BL107" s="131"/>
      <c r="BM107" s="131"/>
      <c r="BN107" s="131"/>
      <c r="BO107" s="131"/>
    </row>
    <row r="108" ht="34.15" customHeight="1" spans="1:72">
      <c r="A108" s="91"/>
      <c r="B108" s="2"/>
      <c r="C108" s="92" t="s">
        <v>229</v>
      </c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1"/>
      <c r="Y108" s="31"/>
      <c r="Z108" s="32" t="s">
        <v>230</v>
      </c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130"/>
      <c r="AY108" s="131"/>
      <c r="AZ108" s="131"/>
      <c r="BA108" s="131"/>
      <c r="BB108" s="131"/>
      <c r="BC108" s="132"/>
      <c r="BD108" s="132"/>
      <c r="BE108" s="132"/>
      <c r="BF108" s="132"/>
      <c r="BG108" s="132"/>
      <c r="BH108" s="132"/>
      <c r="BI108" s="131"/>
      <c r="BJ108" s="131"/>
      <c r="BK108" s="131"/>
      <c r="BL108" s="131"/>
      <c r="BM108" s="131"/>
      <c r="BN108" s="131"/>
      <c r="BO108" s="131"/>
      <c r="BP108" s="131"/>
      <c r="BQ108" s="131"/>
      <c r="BR108" s="131"/>
      <c r="BS108" s="131"/>
      <c r="BT108" s="131"/>
    </row>
    <row r="109" s="1" customFormat="1" ht="24" customHeight="1" spans="1:72">
      <c r="A109" s="93"/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33"/>
      <c r="Z109" s="112"/>
      <c r="AA109" s="113"/>
      <c r="AB109" s="112"/>
      <c r="AC109" s="114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33"/>
      <c r="AY109" s="132"/>
      <c r="AZ109" s="134"/>
      <c r="BA109" s="134"/>
      <c r="BB109" s="134"/>
      <c r="BC109" s="132"/>
      <c r="BD109" s="132"/>
      <c r="BE109" s="132"/>
      <c r="BF109" s="132"/>
      <c r="BG109" s="132"/>
      <c r="BH109" s="132"/>
      <c r="BI109" s="134"/>
      <c r="BJ109" s="134"/>
      <c r="BK109" s="134"/>
      <c r="BL109" s="134"/>
      <c r="BM109" s="134"/>
      <c r="BN109" s="134"/>
      <c r="BO109" s="134"/>
      <c r="BP109" s="134"/>
      <c r="BQ109" s="134"/>
      <c r="BR109" s="134"/>
      <c r="BS109" s="134"/>
      <c r="BT109" s="134"/>
    </row>
    <row r="110" s="1" customFormat="1" ht="15.95" customHeight="1" spans="1:72">
      <c r="A110" s="75"/>
      <c r="B110" s="75"/>
      <c r="C110" s="94"/>
      <c r="D110" s="95"/>
      <c r="E110" s="95"/>
      <c r="F110" s="95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104"/>
      <c r="X110" s="104"/>
      <c r="Y110" s="33"/>
      <c r="Z110" s="33"/>
      <c r="AA110" s="75"/>
      <c r="AB110" s="94"/>
      <c r="AC110" s="116"/>
      <c r="AD110" s="116"/>
      <c r="AE110" s="116"/>
      <c r="AF110" s="117"/>
      <c r="AG110" s="117"/>
      <c r="AH110" s="117"/>
      <c r="AI110" s="117"/>
      <c r="AJ110" s="96"/>
      <c r="AK110" s="96"/>
      <c r="AL110" s="96"/>
      <c r="AM110" s="96"/>
      <c r="AN110" s="96"/>
      <c r="AO110" s="129"/>
      <c r="AP110" s="129"/>
      <c r="AQ110" s="129"/>
      <c r="AR110" s="129"/>
      <c r="AS110" s="129"/>
      <c r="AT110" s="129"/>
      <c r="AU110" s="129"/>
      <c r="AV110" s="72"/>
      <c r="AW110" s="72"/>
      <c r="AX110" s="72"/>
      <c r="AY110" s="132"/>
      <c r="AZ110" s="134"/>
      <c r="BA110" s="134"/>
      <c r="BB110" s="134"/>
      <c r="BC110" s="132"/>
      <c r="BD110" s="132"/>
      <c r="BE110" s="132"/>
      <c r="BF110" s="132"/>
      <c r="BG110" s="132"/>
      <c r="BH110" s="132"/>
      <c r="BI110" s="134"/>
      <c r="BJ110" s="134"/>
      <c r="BK110" s="134"/>
      <c r="BL110" s="134"/>
      <c r="BM110" s="134"/>
      <c r="BN110" s="134"/>
      <c r="BO110" s="134"/>
      <c r="BP110" s="134"/>
      <c r="BQ110" s="134"/>
      <c r="BR110" s="134"/>
      <c r="BS110" s="134"/>
      <c r="BT110" s="134"/>
    </row>
    <row r="111" s="1" customFormat="1" ht="15.95" customHeight="1" spans="1:72">
      <c r="A111" s="75"/>
      <c r="B111" s="75"/>
      <c r="C111" s="97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104"/>
      <c r="X111" s="104"/>
      <c r="Y111" s="33"/>
      <c r="Z111" s="33"/>
      <c r="AA111" s="75"/>
      <c r="AB111" s="94"/>
      <c r="AC111" s="98"/>
      <c r="AD111" s="98"/>
      <c r="AE111" s="98"/>
      <c r="AF111" s="98"/>
      <c r="AG111" s="98"/>
      <c r="AH111" s="98"/>
      <c r="AI111" s="98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72"/>
      <c r="AW111" s="72"/>
      <c r="AX111" s="72"/>
      <c r="AY111" s="132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</row>
    <row r="112" s="1" customFormat="1" ht="15.95" customHeight="1" spans="1:72">
      <c r="A112" s="75"/>
      <c r="B112" s="75"/>
      <c r="C112" s="97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104"/>
      <c r="X112" s="104"/>
      <c r="Y112" s="33"/>
      <c r="Z112" s="33"/>
      <c r="AA112" s="75"/>
      <c r="AB112" s="94"/>
      <c r="AC112" s="98"/>
      <c r="AD112" s="98"/>
      <c r="AE112" s="98"/>
      <c r="AF112" s="98"/>
      <c r="AG112" s="98"/>
      <c r="AH112" s="98"/>
      <c r="AI112" s="98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70"/>
      <c r="AT112" s="70"/>
      <c r="AU112" s="70"/>
      <c r="AV112" s="72"/>
      <c r="AW112" s="72"/>
      <c r="AX112" s="72"/>
      <c r="AY112" s="132"/>
      <c r="AZ112" s="135"/>
      <c r="BA112" s="135"/>
      <c r="BB112" s="135"/>
      <c r="BC112" s="134"/>
      <c r="BD112" s="134"/>
      <c r="BE112" s="134"/>
      <c r="BF112" s="134"/>
      <c r="BG112" s="134"/>
      <c r="BH112" s="134"/>
      <c r="BI112" s="134"/>
      <c r="BJ112" s="134"/>
      <c r="BK112" s="134"/>
      <c r="BL112" s="134"/>
      <c r="BM112" s="134"/>
      <c r="BN112" s="134"/>
      <c r="BO112" s="134"/>
      <c r="BP112" s="134"/>
      <c r="BQ112" s="134"/>
      <c r="BR112" s="134"/>
      <c r="BS112" s="134"/>
      <c r="BT112" s="134"/>
    </row>
    <row r="113" s="1" customFormat="1" ht="15.95" customHeight="1" spans="1:72">
      <c r="A113" s="75"/>
      <c r="B113" s="75"/>
      <c r="C113" s="97"/>
      <c r="D113" s="99">
        <f t="shared" ref="D113:V113" si="35">COUNTIF(D$6:D$107,"L")+COUNTIF(AC$6:AC$107,"L")</f>
        <v>1</v>
      </c>
      <c r="E113" s="99">
        <f t="shared" si="35"/>
        <v>2</v>
      </c>
      <c r="F113" s="99">
        <f t="shared" si="35"/>
        <v>1</v>
      </c>
      <c r="G113" s="99">
        <f t="shared" si="35"/>
        <v>1</v>
      </c>
      <c r="H113" s="99">
        <f t="shared" si="35"/>
        <v>2</v>
      </c>
      <c r="I113" s="99">
        <f t="shared" si="35"/>
        <v>1</v>
      </c>
      <c r="J113" s="99">
        <f t="shared" si="35"/>
        <v>1</v>
      </c>
      <c r="K113" s="99">
        <f t="shared" si="35"/>
        <v>1</v>
      </c>
      <c r="L113" s="99">
        <f t="shared" si="35"/>
        <v>1</v>
      </c>
      <c r="M113" s="99">
        <f t="shared" si="35"/>
        <v>1</v>
      </c>
      <c r="N113" s="99">
        <f t="shared" si="35"/>
        <v>1</v>
      </c>
      <c r="O113" s="99">
        <f t="shared" si="35"/>
        <v>1</v>
      </c>
      <c r="P113" s="99">
        <f t="shared" si="35"/>
        <v>2</v>
      </c>
      <c r="Q113" s="99">
        <f t="shared" si="35"/>
        <v>2</v>
      </c>
      <c r="R113" s="99">
        <f t="shared" si="35"/>
        <v>2</v>
      </c>
      <c r="S113" s="99">
        <f t="shared" si="35"/>
        <v>2</v>
      </c>
      <c r="T113" s="99">
        <f t="shared" si="35"/>
        <v>2</v>
      </c>
      <c r="U113" s="99">
        <f t="shared" si="35"/>
        <v>2</v>
      </c>
      <c r="V113" s="99">
        <f t="shared" si="35"/>
        <v>2</v>
      </c>
      <c r="W113" s="33"/>
      <c r="X113" s="33"/>
      <c r="Y113" s="99">
        <f>SUM(D113:V113)</f>
        <v>28</v>
      </c>
      <c r="Z113" s="33"/>
      <c r="AA113" s="75"/>
      <c r="AB113" s="94"/>
      <c r="AC113" s="118"/>
      <c r="AD113" s="118"/>
      <c r="AE113" s="118"/>
      <c r="AF113" s="118"/>
      <c r="AG113" s="118"/>
      <c r="AH113" s="118"/>
      <c r="AI113" s="118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75"/>
      <c r="AW113" s="75"/>
      <c r="AX113" s="75"/>
      <c r="AY113" s="132"/>
      <c r="AZ113" s="135"/>
      <c r="BA113" s="135"/>
      <c r="BB113" s="135"/>
      <c r="BC113" s="134"/>
      <c r="BD113" s="134"/>
      <c r="BE113" s="134"/>
      <c r="BF113" s="134"/>
      <c r="BG113" s="134"/>
      <c r="BH113" s="134"/>
      <c r="BI113" s="134"/>
      <c r="BJ113" s="134"/>
      <c r="BK113" s="134"/>
      <c r="BL113" s="134"/>
      <c r="BM113" s="134"/>
      <c r="BN113" s="134"/>
      <c r="BO113" s="134"/>
      <c r="BP113" s="134"/>
      <c r="BQ113" s="134"/>
      <c r="BR113" s="134"/>
      <c r="BS113" s="134"/>
      <c r="BT113" s="134"/>
    </row>
    <row r="114" s="1" customFormat="1" ht="15" customHeight="1" spans="1:72">
      <c r="A114" s="95"/>
      <c r="B114" s="75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33"/>
      <c r="X114" s="33"/>
      <c r="Y114" s="33"/>
      <c r="Z114" s="33"/>
      <c r="AA114" s="75"/>
      <c r="AB114" s="119"/>
      <c r="AC114" s="33"/>
      <c r="AD114" s="33"/>
      <c r="AE114" s="33"/>
      <c r="AF114" s="33"/>
      <c r="AG114" s="33"/>
      <c r="AH114" s="33"/>
      <c r="AI114" s="33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130"/>
      <c r="AY114" s="132"/>
      <c r="AZ114" s="135"/>
      <c r="BA114" s="135"/>
      <c r="BB114" s="135"/>
      <c r="BC114" s="134"/>
      <c r="BD114" s="134"/>
      <c r="BE114" s="134"/>
      <c r="BF114" s="134"/>
      <c r="BG114" s="134"/>
      <c r="BH114" s="134"/>
      <c r="BI114" s="134"/>
      <c r="BJ114" s="134"/>
      <c r="BK114" s="134"/>
      <c r="BL114" s="134"/>
      <c r="BM114" s="134"/>
      <c r="BN114" s="134"/>
      <c r="BO114" s="134"/>
      <c r="BP114" s="134"/>
      <c r="BQ114" s="134"/>
      <c r="BR114" s="134"/>
      <c r="BS114" s="134"/>
      <c r="BT114" s="134"/>
    </row>
    <row r="115" s="1" customFormat="1" ht="15" customHeight="1" spans="1:72">
      <c r="A115" s="95"/>
      <c r="B115" s="75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33"/>
      <c r="X115" s="33"/>
      <c r="Y115" s="33"/>
      <c r="Z115" s="33"/>
      <c r="AA115" s="75"/>
      <c r="AB115" s="70"/>
      <c r="AC115" s="77"/>
      <c r="AD115" s="77"/>
      <c r="AE115" s="77"/>
      <c r="AF115" s="77"/>
      <c r="AG115" s="77"/>
      <c r="AH115" s="77"/>
      <c r="AI115" s="77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5"/>
      <c r="AW115" s="75"/>
      <c r="AX115" s="130"/>
      <c r="AY115" s="132"/>
      <c r="AZ115" s="135"/>
      <c r="BA115" s="135"/>
      <c r="BB115" s="135"/>
      <c r="BC115" s="134"/>
      <c r="BD115" s="134"/>
      <c r="BE115" s="134"/>
      <c r="BF115" s="134"/>
      <c r="BG115" s="134"/>
      <c r="BH115" s="134"/>
      <c r="BI115" s="134"/>
      <c r="BJ115" s="134"/>
      <c r="BK115" s="134"/>
      <c r="BL115" s="134"/>
      <c r="BM115" s="134"/>
      <c r="BN115" s="134"/>
      <c r="BO115" s="134"/>
      <c r="BP115" s="134"/>
      <c r="BQ115" s="134"/>
      <c r="BR115" s="134"/>
      <c r="BS115" s="134"/>
      <c r="BT115" s="134"/>
    </row>
    <row r="116" s="1" customFormat="1" ht="15" customHeight="1" spans="1:72">
      <c r="A116" s="95"/>
      <c r="B116" s="75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33"/>
      <c r="X116" s="33"/>
      <c r="Y116" s="33"/>
      <c r="Z116" s="33"/>
      <c r="AA116" s="75"/>
      <c r="AB116" s="119"/>
      <c r="AC116" s="33"/>
      <c r="AD116" s="33"/>
      <c r="AE116" s="33"/>
      <c r="AF116" s="33"/>
      <c r="AG116" s="33"/>
      <c r="AH116" s="33"/>
      <c r="AI116" s="33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130"/>
      <c r="AY116" s="132"/>
      <c r="AZ116" s="135"/>
      <c r="BA116" s="135"/>
      <c r="BB116" s="135"/>
      <c r="BC116" s="134"/>
      <c r="BD116" s="134"/>
      <c r="BE116" s="134"/>
      <c r="BF116" s="134"/>
      <c r="BG116" s="134"/>
      <c r="BH116" s="134"/>
      <c r="BI116" s="134"/>
      <c r="BJ116" s="134"/>
      <c r="BK116" s="134"/>
      <c r="BL116" s="134"/>
      <c r="BM116" s="134"/>
      <c r="BN116" s="134"/>
      <c r="BO116" s="134"/>
      <c r="BP116" s="134"/>
      <c r="BQ116" s="134"/>
      <c r="BR116" s="134"/>
      <c r="BS116" s="134"/>
      <c r="BT116" s="134"/>
    </row>
    <row r="117" s="1" customFormat="1" ht="15" customHeight="1" spans="1:72">
      <c r="A117" s="95"/>
      <c r="B117" s="75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33"/>
      <c r="X117" s="33"/>
      <c r="Y117" s="33"/>
      <c r="Z117" s="33"/>
      <c r="AA117" s="75"/>
      <c r="AB117" s="120"/>
      <c r="AC117" s="33"/>
      <c r="AD117" s="33"/>
      <c r="AE117" s="33"/>
      <c r="AF117" s="33"/>
      <c r="AG117" s="33"/>
      <c r="AH117" s="33"/>
      <c r="AI117" s="33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130"/>
      <c r="AY117" s="132"/>
      <c r="AZ117" s="135"/>
      <c r="BA117" s="135"/>
      <c r="BB117" s="135"/>
      <c r="BC117" s="134"/>
      <c r="BD117" s="134"/>
      <c r="BE117" s="134"/>
      <c r="BF117" s="134"/>
      <c r="BG117" s="134"/>
      <c r="BH117" s="134"/>
      <c r="BI117" s="134"/>
      <c r="BJ117" s="134"/>
      <c r="BK117" s="134"/>
      <c r="BL117" s="134"/>
      <c r="BM117" s="134"/>
      <c r="BN117" s="134"/>
      <c r="BO117" s="134"/>
      <c r="BP117" s="134"/>
      <c r="BQ117" s="134"/>
      <c r="BR117" s="134"/>
      <c r="BS117" s="134"/>
      <c r="BT117" s="134"/>
    </row>
    <row r="118" s="1" customFormat="1" ht="15" customHeight="1" spans="1:72">
      <c r="A118" s="95"/>
      <c r="B118" s="75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33"/>
      <c r="X118" s="33"/>
      <c r="Y118" s="33"/>
      <c r="Z118" s="33"/>
      <c r="AA118" s="75"/>
      <c r="AB118" s="119"/>
      <c r="AC118" s="33"/>
      <c r="AD118" s="33"/>
      <c r="AE118" s="33"/>
      <c r="AF118" s="33"/>
      <c r="AG118" s="33"/>
      <c r="AH118" s="33"/>
      <c r="AI118" s="33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130"/>
      <c r="AY118" s="132"/>
      <c r="AZ118" s="135"/>
      <c r="BA118" s="135"/>
      <c r="BB118" s="135"/>
      <c r="BC118" s="134"/>
      <c r="BD118" s="134"/>
      <c r="BE118" s="134"/>
      <c r="BF118" s="134"/>
      <c r="BG118" s="134"/>
      <c r="BH118" s="134"/>
      <c r="BI118" s="134"/>
      <c r="BJ118" s="134"/>
      <c r="BK118" s="134"/>
      <c r="BL118" s="134"/>
      <c r="BM118" s="134"/>
      <c r="BN118" s="134"/>
      <c r="BO118" s="134"/>
      <c r="BP118" s="134"/>
      <c r="BQ118" s="134"/>
      <c r="BR118" s="134"/>
      <c r="BS118" s="134"/>
      <c r="BT118" s="134"/>
    </row>
    <row r="119" s="1" customFormat="1" ht="15" customHeight="1" spans="1:72">
      <c r="A119" s="95"/>
      <c r="B119" s="75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33"/>
      <c r="X119" s="33"/>
      <c r="Y119" s="33"/>
      <c r="Z119" s="33"/>
      <c r="AA119" s="75"/>
      <c r="AB119" s="119"/>
      <c r="AC119" s="33"/>
      <c r="AD119" s="33"/>
      <c r="AE119" s="33"/>
      <c r="AF119" s="33"/>
      <c r="AG119" s="33"/>
      <c r="AH119" s="33"/>
      <c r="AI119" s="33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130"/>
      <c r="AY119" s="132"/>
      <c r="AZ119" s="135"/>
      <c r="BA119" s="135"/>
      <c r="BB119" s="135"/>
      <c r="BC119" s="134"/>
      <c r="BD119" s="134"/>
      <c r="BE119" s="134"/>
      <c r="BF119" s="134"/>
      <c r="BG119" s="134"/>
      <c r="BH119" s="134"/>
      <c r="BI119" s="134"/>
      <c r="BJ119" s="134"/>
      <c r="BK119" s="134"/>
      <c r="BL119" s="134"/>
      <c r="BM119" s="134"/>
      <c r="BN119" s="134"/>
      <c r="BO119" s="134"/>
      <c r="BP119" s="134"/>
      <c r="BQ119" s="134"/>
      <c r="BR119" s="134"/>
      <c r="BS119" s="134"/>
      <c r="BT119" s="134"/>
    </row>
    <row r="120" s="1" customFormat="1" ht="15" customHeight="1" spans="1:72">
      <c r="A120" s="95"/>
      <c r="B120" s="76"/>
      <c r="C120" s="100"/>
      <c r="D120" s="33"/>
      <c r="E120" s="33"/>
      <c r="F120" s="101"/>
      <c r="G120" s="33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33"/>
      <c r="X120" s="33"/>
      <c r="Y120" s="33"/>
      <c r="Z120" s="33"/>
      <c r="AA120" s="75"/>
      <c r="AB120" s="119"/>
      <c r="AC120" s="33"/>
      <c r="AD120" s="33"/>
      <c r="AE120" s="33"/>
      <c r="AF120" s="33"/>
      <c r="AG120" s="33"/>
      <c r="AH120" s="33"/>
      <c r="AI120" s="33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AT120" s="75"/>
      <c r="AU120" s="75"/>
      <c r="AV120" s="75"/>
      <c r="AW120" s="75"/>
      <c r="AX120" s="130"/>
      <c r="AY120" s="132"/>
      <c r="AZ120" s="135"/>
      <c r="BA120" s="135"/>
      <c r="BB120" s="135"/>
      <c r="BC120" s="134"/>
      <c r="BD120" s="134"/>
      <c r="BE120" s="134"/>
      <c r="BF120" s="134"/>
      <c r="BG120" s="134"/>
      <c r="BH120" s="134"/>
      <c r="BI120" s="134"/>
      <c r="BJ120" s="134"/>
      <c r="BK120" s="134"/>
      <c r="BL120" s="134"/>
      <c r="BM120" s="134"/>
      <c r="BN120" s="134"/>
      <c r="BO120" s="134"/>
      <c r="BP120" s="134"/>
      <c r="BQ120" s="134"/>
      <c r="BR120" s="134"/>
      <c r="BS120" s="134"/>
      <c r="BT120" s="134"/>
    </row>
    <row r="121" s="1" customFormat="1" ht="15" customHeight="1" spans="1:72">
      <c r="A121" s="95"/>
      <c r="B121" s="76"/>
      <c r="C121" s="100"/>
      <c r="D121" s="33"/>
      <c r="E121" s="33"/>
      <c r="F121" s="101"/>
      <c r="G121" s="33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33"/>
      <c r="X121" s="33"/>
      <c r="Y121" s="33"/>
      <c r="Z121" s="33"/>
      <c r="AA121" s="75"/>
      <c r="AB121" s="119"/>
      <c r="AC121" s="33"/>
      <c r="AD121" s="33"/>
      <c r="AE121" s="33"/>
      <c r="AF121" s="33"/>
      <c r="AG121" s="33"/>
      <c r="AH121" s="33"/>
      <c r="AI121" s="33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130"/>
      <c r="AY121" s="132"/>
      <c r="AZ121" s="135"/>
      <c r="BA121" s="135"/>
      <c r="BB121" s="135"/>
      <c r="BC121" s="134"/>
      <c r="BD121" s="134"/>
      <c r="BE121" s="134"/>
      <c r="BF121" s="134"/>
      <c r="BG121" s="134"/>
      <c r="BH121" s="134"/>
      <c r="BI121" s="134"/>
      <c r="BJ121" s="134"/>
      <c r="BK121" s="134"/>
      <c r="BL121" s="134"/>
      <c r="BM121" s="134"/>
      <c r="BN121" s="134"/>
      <c r="BO121" s="134"/>
      <c r="BP121" s="134"/>
      <c r="BQ121" s="134"/>
      <c r="BR121" s="134"/>
      <c r="BS121" s="134"/>
      <c r="BT121" s="134"/>
    </row>
    <row r="122" s="1" customFormat="1" ht="15" customHeight="1" spans="1:72">
      <c r="A122" s="95"/>
      <c r="B122" s="76"/>
      <c r="C122" s="100"/>
      <c r="D122" s="33"/>
      <c r="E122" s="33"/>
      <c r="F122" s="101"/>
      <c r="G122" s="33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33"/>
      <c r="X122" s="33"/>
      <c r="Y122" s="33"/>
      <c r="Z122" s="33"/>
      <c r="AA122" s="75"/>
      <c r="AB122" s="119"/>
      <c r="AC122" s="33"/>
      <c r="AD122" s="33"/>
      <c r="AE122" s="33"/>
      <c r="AF122" s="33"/>
      <c r="AG122" s="33"/>
      <c r="AH122" s="33"/>
      <c r="AI122" s="33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AT122" s="75"/>
      <c r="AU122" s="75"/>
      <c r="AV122" s="75"/>
      <c r="AW122" s="75"/>
      <c r="AX122" s="130"/>
      <c r="AY122" s="132"/>
      <c r="AZ122" s="135"/>
      <c r="BA122" s="135"/>
      <c r="BB122" s="135"/>
      <c r="BC122" s="134"/>
      <c r="BD122" s="134"/>
      <c r="BE122" s="134"/>
      <c r="BF122" s="134"/>
      <c r="BG122" s="134"/>
      <c r="BH122" s="134"/>
      <c r="BI122" s="134"/>
      <c r="BJ122" s="134"/>
      <c r="BK122" s="134"/>
      <c r="BL122" s="134"/>
      <c r="BM122" s="134"/>
      <c r="BN122" s="134"/>
      <c r="BO122" s="134"/>
      <c r="BP122" s="134"/>
      <c r="BQ122" s="134"/>
      <c r="BR122" s="134"/>
      <c r="BS122" s="134"/>
      <c r="BT122" s="134"/>
    </row>
    <row r="123" ht="15" customHeight="1" spans="1:72">
      <c r="A123" s="95"/>
      <c r="B123" s="76"/>
      <c r="C123" s="100"/>
      <c r="D123" s="33"/>
      <c r="E123" s="33"/>
      <c r="F123" s="101"/>
      <c r="G123" s="33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33"/>
      <c r="X123" s="33"/>
      <c r="Y123" s="33"/>
      <c r="Z123" s="33"/>
      <c r="AA123" s="75"/>
      <c r="AB123" s="119"/>
      <c r="AC123" s="33"/>
      <c r="AD123" s="33"/>
      <c r="AE123" s="33"/>
      <c r="AF123" s="33"/>
      <c r="AG123" s="33"/>
      <c r="AH123" s="33"/>
      <c r="AI123" s="33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130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  <c r="BM123" s="131"/>
      <c r="BN123" s="131"/>
      <c r="BO123" s="131"/>
      <c r="BP123" s="131"/>
      <c r="BQ123" s="131"/>
      <c r="BR123" s="131"/>
      <c r="BS123" s="131"/>
      <c r="BT123" s="131"/>
    </row>
    <row r="124" ht="15" customHeight="1" spans="1:72">
      <c r="A124" s="95"/>
      <c r="B124" s="76"/>
      <c r="C124" s="100"/>
      <c r="D124" s="33"/>
      <c r="E124" s="33"/>
      <c r="F124" s="101"/>
      <c r="G124" s="33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33"/>
      <c r="X124" s="33"/>
      <c r="Y124" s="33"/>
      <c r="Z124" s="33"/>
      <c r="AA124" s="75"/>
      <c r="AB124" s="119"/>
      <c r="AC124" s="33"/>
      <c r="AD124" s="33"/>
      <c r="AE124" s="33"/>
      <c r="AF124" s="33"/>
      <c r="AG124" s="33"/>
      <c r="AH124" s="33"/>
      <c r="AI124" s="33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130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  <c r="BM124" s="131"/>
      <c r="BN124" s="131"/>
      <c r="BO124" s="131"/>
      <c r="BP124" s="131"/>
      <c r="BQ124" s="131"/>
      <c r="BR124" s="131"/>
      <c r="BS124" s="131"/>
      <c r="BT124" s="131"/>
    </row>
    <row r="125" ht="15" customHeight="1" spans="1:72">
      <c r="A125" s="95"/>
      <c r="B125" s="76"/>
      <c r="C125" s="100"/>
      <c r="D125" s="33"/>
      <c r="E125" s="33"/>
      <c r="F125" s="101"/>
      <c r="G125" s="33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33"/>
      <c r="X125" s="33"/>
      <c r="Y125" s="33"/>
      <c r="Z125" s="33"/>
      <c r="AA125" s="75"/>
      <c r="AB125" s="119"/>
      <c r="AC125" s="33"/>
      <c r="AD125" s="33"/>
      <c r="AE125" s="33"/>
      <c r="AF125" s="33"/>
      <c r="AG125" s="33"/>
      <c r="AH125" s="33"/>
      <c r="AI125" s="33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130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131"/>
      <c r="BO125" s="131"/>
      <c r="BP125" s="131"/>
      <c r="BQ125" s="131"/>
      <c r="BR125" s="131"/>
      <c r="BS125" s="131"/>
      <c r="BT125" s="131"/>
    </row>
    <row r="126" ht="15" customHeight="1" spans="1:63">
      <c r="A126" s="95"/>
      <c r="B126" s="76"/>
      <c r="C126" s="100"/>
      <c r="D126" s="33"/>
      <c r="E126" s="33"/>
      <c r="F126" s="101"/>
      <c r="G126" s="33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33"/>
      <c r="X126" s="33"/>
      <c r="Y126" s="33"/>
      <c r="Z126" s="33"/>
      <c r="AA126" s="75"/>
      <c r="AB126" s="119"/>
      <c r="AC126" s="33"/>
      <c r="AD126" s="33"/>
      <c r="AE126" s="33"/>
      <c r="AF126" s="33"/>
      <c r="AG126" s="33"/>
      <c r="AH126" s="33"/>
      <c r="AI126" s="33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AT126" s="75"/>
      <c r="AU126" s="75"/>
      <c r="AV126" s="75"/>
      <c r="AW126" s="75"/>
      <c r="AX126" s="130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</row>
    <row r="127" ht="15" customHeight="1" spans="1:63">
      <c r="A127" s="95"/>
      <c r="B127" s="76"/>
      <c r="C127" s="100"/>
      <c r="D127" s="33"/>
      <c r="E127" s="33"/>
      <c r="F127" s="101"/>
      <c r="G127" s="33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33"/>
      <c r="X127" s="33"/>
      <c r="Y127" s="33"/>
      <c r="Z127" s="33"/>
      <c r="AA127" s="75"/>
      <c r="AB127" s="119"/>
      <c r="AC127" s="33"/>
      <c r="AD127" s="33"/>
      <c r="AE127" s="33"/>
      <c r="AF127" s="33"/>
      <c r="AG127" s="33"/>
      <c r="AH127" s="33"/>
      <c r="AI127" s="33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130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</row>
    <row r="128" ht="15" customHeight="1" spans="1:63">
      <c r="A128" s="95"/>
      <c r="B128" s="76"/>
      <c r="C128" s="100"/>
      <c r="D128" s="33"/>
      <c r="E128" s="33"/>
      <c r="F128" s="101"/>
      <c r="G128" s="33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33"/>
      <c r="X128" s="33"/>
      <c r="Y128" s="33"/>
      <c r="Z128" s="33"/>
      <c r="AA128" s="75"/>
      <c r="AB128" s="119"/>
      <c r="AC128" s="33"/>
      <c r="AD128" s="33"/>
      <c r="AE128" s="33"/>
      <c r="AF128" s="33"/>
      <c r="AG128" s="33"/>
      <c r="AH128" s="33"/>
      <c r="AI128" s="33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130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</row>
    <row r="129" ht="15" customHeight="1" spans="1:50">
      <c r="A129" s="95"/>
      <c r="B129" s="76"/>
      <c r="C129" s="100"/>
      <c r="D129" s="33"/>
      <c r="E129" s="33"/>
      <c r="F129" s="101"/>
      <c r="G129" s="33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33"/>
      <c r="X129" s="33"/>
      <c r="Y129" s="33"/>
      <c r="Z129" s="33"/>
      <c r="AA129" s="75"/>
      <c r="AB129" s="119"/>
      <c r="AC129" s="33"/>
      <c r="AD129" s="33"/>
      <c r="AE129" s="33"/>
      <c r="AF129" s="33"/>
      <c r="AG129" s="33"/>
      <c r="AH129" s="33"/>
      <c r="AI129" s="33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130"/>
    </row>
    <row r="130" ht="15" customHeight="1" spans="1:50">
      <c r="A130" s="95"/>
      <c r="B130" s="76"/>
      <c r="C130" s="100"/>
      <c r="D130" s="33"/>
      <c r="E130" s="33"/>
      <c r="F130" s="101"/>
      <c r="G130" s="33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33"/>
      <c r="X130" s="33"/>
      <c r="Y130" s="33"/>
      <c r="Z130" s="33"/>
      <c r="AA130" s="75"/>
      <c r="AB130" s="119"/>
      <c r="AC130" s="33"/>
      <c r="AD130" s="33"/>
      <c r="AE130" s="33"/>
      <c r="AF130" s="33"/>
      <c r="AG130" s="33"/>
      <c r="AH130" s="33"/>
      <c r="AI130" s="33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AT130" s="75"/>
      <c r="AU130" s="75"/>
      <c r="AV130" s="75"/>
      <c r="AW130" s="75"/>
      <c r="AX130" s="130"/>
    </row>
    <row r="131" ht="15" customHeight="1" spans="1:50">
      <c r="A131" s="95"/>
      <c r="B131" s="76"/>
      <c r="C131" s="100"/>
      <c r="D131" s="33"/>
      <c r="E131" s="33"/>
      <c r="F131" s="101"/>
      <c r="G131" s="33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33"/>
      <c r="X131" s="33"/>
      <c r="Y131" s="33"/>
      <c r="Z131" s="33"/>
      <c r="AA131" s="75"/>
      <c r="AB131" s="119"/>
      <c r="AC131" s="33"/>
      <c r="AD131" s="33"/>
      <c r="AE131" s="33"/>
      <c r="AF131" s="33"/>
      <c r="AG131" s="33"/>
      <c r="AH131" s="33"/>
      <c r="AI131" s="33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130"/>
    </row>
    <row r="132" ht="15" customHeight="1" spans="1:50">
      <c r="A132" s="95"/>
      <c r="B132" s="76"/>
      <c r="C132" s="100"/>
      <c r="D132" s="33"/>
      <c r="E132" s="33"/>
      <c r="F132" s="101"/>
      <c r="G132" s="33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33"/>
      <c r="X132" s="33"/>
      <c r="Y132" s="33"/>
      <c r="Z132" s="33"/>
      <c r="AA132" s="75"/>
      <c r="AB132" s="119"/>
      <c r="AC132" s="33"/>
      <c r="AD132" s="33"/>
      <c r="AE132" s="33"/>
      <c r="AF132" s="33"/>
      <c r="AG132" s="33"/>
      <c r="AH132" s="33"/>
      <c r="AI132" s="33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130"/>
    </row>
    <row r="133" ht="15" customHeight="1" spans="1:50">
      <c r="A133" s="95"/>
      <c r="B133" s="76"/>
      <c r="C133" s="100"/>
      <c r="D133" s="33"/>
      <c r="E133" s="33"/>
      <c r="F133" s="101"/>
      <c r="G133" s="33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33"/>
      <c r="X133" s="33"/>
      <c r="Y133" s="33"/>
      <c r="Z133" s="33"/>
      <c r="AA133" s="75"/>
      <c r="AB133" s="119"/>
      <c r="AC133" s="33"/>
      <c r="AD133" s="33"/>
      <c r="AE133" s="33"/>
      <c r="AF133" s="33"/>
      <c r="AG133" s="33"/>
      <c r="AH133" s="33"/>
      <c r="AI133" s="33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130"/>
    </row>
    <row r="134" ht="15" customHeight="1" spans="1:50">
      <c r="A134" s="95"/>
      <c r="B134" s="76"/>
      <c r="C134" s="100"/>
      <c r="D134" s="33"/>
      <c r="E134" s="33"/>
      <c r="F134" s="101"/>
      <c r="G134" s="33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33"/>
      <c r="X134" s="33"/>
      <c r="Y134" s="33"/>
      <c r="Z134" s="33"/>
      <c r="AA134" s="75"/>
      <c r="AB134" s="119"/>
      <c r="AC134" s="33"/>
      <c r="AD134" s="33"/>
      <c r="AE134" s="33"/>
      <c r="AF134" s="33"/>
      <c r="AG134" s="33"/>
      <c r="AH134" s="33"/>
      <c r="AI134" s="33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130"/>
    </row>
    <row r="135" ht="15" customHeight="1" spans="1:50">
      <c r="A135" s="95"/>
      <c r="B135" s="76"/>
      <c r="C135" s="100"/>
      <c r="D135" s="33"/>
      <c r="E135" s="33"/>
      <c r="F135" s="101"/>
      <c r="G135" s="33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33"/>
      <c r="X135" s="33"/>
      <c r="Y135" s="33"/>
      <c r="Z135" s="33"/>
      <c r="AA135" s="75"/>
      <c r="AB135" s="119"/>
      <c r="AC135" s="33"/>
      <c r="AD135" s="33"/>
      <c r="AE135" s="33"/>
      <c r="AF135" s="33"/>
      <c r="AG135" s="33"/>
      <c r="AH135" s="33"/>
      <c r="AI135" s="33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AT135" s="75"/>
      <c r="AU135" s="75"/>
      <c r="AV135" s="75"/>
      <c r="AW135" s="75"/>
      <c r="AX135" s="130"/>
    </row>
    <row r="136" ht="15" customHeight="1" spans="1:50">
      <c r="A136" s="95"/>
      <c r="B136" s="76"/>
      <c r="C136" s="100"/>
      <c r="D136" s="33"/>
      <c r="E136" s="33"/>
      <c r="F136" s="101"/>
      <c r="G136" s="33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33"/>
      <c r="X136" s="33"/>
      <c r="Y136" s="33"/>
      <c r="Z136" s="33"/>
      <c r="AA136" s="75"/>
      <c r="AB136" s="119"/>
      <c r="AC136" s="33"/>
      <c r="AD136" s="33"/>
      <c r="AE136" s="33"/>
      <c r="AF136" s="33"/>
      <c r="AG136" s="33"/>
      <c r="AH136" s="33"/>
      <c r="AI136" s="33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AT136" s="75"/>
      <c r="AU136" s="75"/>
      <c r="AV136" s="75"/>
      <c r="AW136" s="75"/>
      <c r="AX136" s="130"/>
    </row>
    <row r="137" ht="15" customHeight="1" spans="1:50">
      <c r="A137" s="95"/>
      <c r="B137" s="76"/>
      <c r="C137" s="100"/>
      <c r="D137" s="33"/>
      <c r="E137" s="33"/>
      <c r="F137" s="101"/>
      <c r="G137" s="33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33"/>
      <c r="X137" s="33"/>
      <c r="Y137" s="33"/>
      <c r="Z137" s="33"/>
      <c r="AA137" s="75"/>
      <c r="AB137" s="119"/>
      <c r="AC137" s="33"/>
      <c r="AD137" s="33"/>
      <c r="AE137" s="33"/>
      <c r="AF137" s="33"/>
      <c r="AG137" s="33"/>
      <c r="AH137" s="33"/>
      <c r="AI137" s="33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AT137" s="75"/>
      <c r="AU137" s="75"/>
      <c r="AV137" s="75"/>
      <c r="AW137" s="75"/>
      <c r="AX137" s="130"/>
    </row>
    <row r="138" ht="15" customHeight="1" spans="1:50">
      <c r="A138" s="95"/>
      <c r="B138" s="76"/>
      <c r="C138" s="100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75"/>
      <c r="AB138" s="119"/>
      <c r="AC138" s="33"/>
      <c r="AD138" s="33"/>
      <c r="AE138" s="33"/>
      <c r="AF138" s="33"/>
      <c r="AG138" s="33"/>
      <c r="AH138" s="33"/>
      <c r="AI138" s="33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AT138" s="75"/>
      <c r="AU138" s="75"/>
      <c r="AV138" s="75"/>
      <c r="AW138" s="75"/>
      <c r="AX138" s="130"/>
    </row>
    <row r="139" ht="15" customHeight="1" spans="1:50">
      <c r="A139" s="95"/>
      <c r="B139" s="76"/>
      <c r="C139" s="10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75"/>
      <c r="AB139" s="119"/>
      <c r="AC139" s="33"/>
      <c r="AD139" s="33"/>
      <c r="AE139" s="33"/>
      <c r="AF139" s="33"/>
      <c r="AG139" s="33"/>
      <c r="AH139" s="33"/>
      <c r="AI139" s="33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130"/>
    </row>
    <row r="140" ht="15" customHeight="1" spans="1:50">
      <c r="A140" s="76"/>
      <c r="B140" s="76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  <c r="W140" s="33"/>
      <c r="X140" s="33"/>
      <c r="Y140" s="33"/>
      <c r="Z140" s="33"/>
      <c r="AA140" s="75"/>
      <c r="AB140" s="119"/>
      <c r="AC140" s="33"/>
      <c r="AD140" s="33"/>
      <c r="AE140" s="33"/>
      <c r="AF140" s="33"/>
      <c r="AG140" s="33"/>
      <c r="AH140" s="33"/>
      <c r="AI140" s="33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AT140" s="75"/>
      <c r="AU140" s="75"/>
      <c r="AV140" s="75"/>
      <c r="AW140" s="75"/>
      <c r="AX140" s="130"/>
    </row>
    <row r="141" ht="15" customHeight="1" spans="1:50">
      <c r="A141" s="76"/>
      <c r="B141" s="76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  <c r="W141" s="33"/>
      <c r="X141" s="33"/>
      <c r="Y141" s="33"/>
      <c r="Z141" s="33"/>
      <c r="AA141" s="75"/>
      <c r="AB141" s="119"/>
      <c r="AC141" s="33"/>
      <c r="AD141" s="33"/>
      <c r="AE141" s="33"/>
      <c r="AF141" s="33"/>
      <c r="AG141" s="33"/>
      <c r="AH141" s="33"/>
      <c r="AI141" s="33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130"/>
    </row>
    <row r="142" ht="15" customHeight="1" spans="1:50">
      <c r="A142" s="76"/>
      <c r="B142" s="76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  <c r="W142" s="33"/>
      <c r="X142" s="33"/>
      <c r="Y142" s="33"/>
      <c r="Z142" s="33"/>
      <c r="AA142" s="75"/>
      <c r="AB142" s="119"/>
      <c r="AC142" s="33"/>
      <c r="AD142" s="33"/>
      <c r="AE142" s="33"/>
      <c r="AF142" s="33"/>
      <c r="AG142" s="33"/>
      <c r="AH142" s="33"/>
      <c r="AI142" s="33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130"/>
    </row>
    <row r="143" ht="15" customHeight="1" spans="1:50">
      <c r="A143" s="76"/>
      <c r="B143" s="76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33"/>
      <c r="X143" s="33"/>
      <c r="Y143" s="33"/>
      <c r="Z143" s="33"/>
      <c r="AA143" s="75"/>
      <c r="AB143" s="119"/>
      <c r="AC143" s="33"/>
      <c r="AD143" s="33"/>
      <c r="AE143" s="33"/>
      <c r="AF143" s="33"/>
      <c r="AG143" s="33"/>
      <c r="AH143" s="33"/>
      <c r="AI143" s="33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130"/>
    </row>
    <row r="144" ht="15" customHeight="1" spans="1:50">
      <c r="A144" s="76"/>
      <c r="B144" s="76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33"/>
      <c r="X144" s="33"/>
      <c r="Y144" s="33"/>
      <c r="Z144" s="33"/>
      <c r="AA144" s="75"/>
      <c r="AB144" s="119"/>
      <c r="AC144" s="33"/>
      <c r="AD144" s="33"/>
      <c r="AE144" s="33"/>
      <c r="AF144" s="33"/>
      <c r="AG144" s="33"/>
      <c r="AH144" s="33"/>
      <c r="AI144" s="33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AT144" s="75"/>
      <c r="AU144" s="75"/>
      <c r="AV144" s="75"/>
      <c r="AW144" s="75"/>
      <c r="AX144" s="130"/>
    </row>
    <row r="145" ht="15" customHeight="1" spans="1:50">
      <c r="A145" s="76"/>
      <c r="B145" s="76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  <c r="W145" s="33"/>
      <c r="X145" s="33"/>
      <c r="Y145" s="33"/>
      <c r="Z145" s="33"/>
      <c r="AA145" s="75"/>
      <c r="AB145" s="119"/>
      <c r="AC145" s="33"/>
      <c r="AD145" s="33"/>
      <c r="AE145" s="33"/>
      <c r="AF145" s="33"/>
      <c r="AG145" s="33"/>
      <c r="AH145" s="33"/>
      <c r="AI145" s="33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AT145" s="75"/>
      <c r="AU145" s="75"/>
      <c r="AV145" s="75"/>
      <c r="AW145" s="75"/>
      <c r="AX145" s="130"/>
    </row>
    <row r="146" ht="15" customHeight="1" spans="1:50">
      <c r="A146" s="76"/>
      <c r="B146" s="76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  <c r="W146" s="33"/>
      <c r="X146" s="33"/>
      <c r="Y146" s="33"/>
      <c r="Z146" s="33"/>
      <c r="AA146" s="75"/>
      <c r="AB146" s="119"/>
      <c r="AC146" s="33"/>
      <c r="AD146" s="33"/>
      <c r="AE146" s="33"/>
      <c r="AF146" s="33"/>
      <c r="AG146" s="33"/>
      <c r="AH146" s="33"/>
      <c r="AI146" s="33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130"/>
    </row>
    <row r="147" ht="15" customHeight="1" spans="1:50">
      <c r="A147" s="76"/>
      <c r="B147" s="76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  <c r="W147" s="33"/>
      <c r="X147" s="33"/>
      <c r="Y147" s="33"/>
      <c r="Z147" s="33"/>
      <c r="AA147" s="75"/>
      <c r="AB147" s="119"/>
      <c r="AC147" s="33"/>
      <c r="AD147" s="33"/>
      <c r="AE147" s="33"/>
      <c r="AF147" s="33"/>
      <c r="AG147" s="33"/>
      <c r="AH147" s="33"/>
      <c r="AI147" s="33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130"/>
    </row>
    <row r="148" ht="15" customHeight="1" spans="1:50">
      <c r="A148" s="76"/>
      <c r="B148" s="76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33"/>
      <c r="X148" s="33"/>
      <c r="Y148" s="33"/>
      <c r="Z148" s="33"/>
      <c r="AA148" s="75"/>
      <c r="AB148" s="119"/>
      <c r="AC148" s="33"/>
      <c r="AD148" s="33"/>
      <c r="AE148" s="33"/>
      <c r="AF148" s="33"/>
      <c r="AG148" s="33"/>
      <c r="AH148" s="33"/>
      <c r="AI148" s="33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75"/>
      <c r="AW148" s="75"/>
      <c r="AX148" s="130"/>
    </row>
    <row r="149" ht="15" customHeight="1" spans="1:50">
      <c r="A149" s="76"/>
      <c r="B149" s="76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33"/>
      <c r="X149" s="33"/>
      <c r="Y149" s="33"/>
      <c r="Z149" s="33"/>
      <c r="AA149" s="75"/>
      <c r="AB149" s="119"/>
      <c r="AC149" s="33"/>
      <c r="AD149" s="33"/>
      <c r="AE149" s="33"/>
      <c r="AF149" s="33"/>
      <c r="AG149" s="33"/>
      <c r="AH149" s="33"/>
      <c r="AI149" s="33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AT149" s="75"/>
      <c r="AU149" s="75"/>
      <c r="AV149" s="75"/>
      <c r="AW149" s="75"/>
      <c r="AX149" s="130"/>
    </row>
    <row r="150" ht="15" customHeight="1" spans="1:50">
      <c r="A150" s="76"/>
      <c r="B150" s="76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33"/>
      <c r="X150" s="33"/>
      <c r="Y150" s="33"/>
      <c r="Z150" s="33"/>
      <c r="AA150" s="75"/>
      <c r="AB150" s="119"/>
      <c r="AC150" s="33"/>
      <c r="AD150" s="33"/>
      <c r="AE150" s="33"/>
      <c r="AF150" s="33"/>
      <c r="AG150" s="33"/>
      <c r="AH150" s="33"/>
      <c r="AI150" s="33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AT150" s="75"/>
      <c r="AU150" s="75"/>
      <c r="AV150" s="75"/>
      <c r="AW150" s="75"/>
      <c r="AX150" s="130"/>
    </row>
    <row r="151" ht="15" customHeight="1" spans="1:50">
      <c r="A151" s="76"/>
      <c r="B151" s="76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33"/>
      <c r="X151" s="33"/>
      <c r="Y151" s="33"/>
      <c r="Z151" s="33"/>
      <c r="AA151" s="75"/>
      <c r="AB151" s="119"/>
      <c r="AC151" s="33"/>
      <c r="AD151" s="33"/>
      <c r="AE151" s="33"/>
      <c r="AF151" s="33"/>
      <c r="AG151" s="33"/>
      <c r="AH151" s="33"/>
      <c r="AI151" s="33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130"/>
    </row>
    <row r="152" ht="15" customHeight="1" spans="1:50">
      <c r="A152" s="76"/>
      <c r="B152" s="76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33"/>
      <c r="X152" s="33"/>
      <c r="Y152" s="33"/>
      <c r="Z152" s="33"/>
      <c r="AA152" s="75"/>
      <c r="AB152" s="119"/>
      <c r="AC152" s="33"/>
      <c r="AD152" s="33"/>
      <c r="AE152" s="33"/>
      <c r="AF152" s="33"/>
      <c r="AG152" s="33"/>
      <c r="AH152" s="33"/>
      <c r="AI152" s="33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130"/>
    </row>
    <row r="153" ht="15" customHeight="1" spans="1:50">
      <c r="A153" s="76"/>
      <c r="B153" s="76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33"/>
      <c r="X153" s="33"/>
      <c r="Y153" s="33"/>
      <c r="Z153" s="33"/>
      <c r="AA153" s="75"/>
      <c r="AB153" s="119"/>
      <c r="AC153" s="33"/>
      <c r="AD153" s="33"/>
      <c r="AE153" s="33"/>
      <c r="AF153" s="33"/>
      <c r="AG153" s="33"/>
      <c r="AH153" s="33"/>
      <c r="AI153" s="33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130"/>
    </row>
    <row r="154" ht="15" customHeight="1" spans="1:50">
      <c r="A154" s="76"/>
      <c r="B154" s="76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  <c r="W154" s="33"/>
      <c r="X154" s="33"/>
      <c r="Y154" s="33"/>
      <c r="Z154" s="33"/>
      <c r="AA154" s="75"/>
      <c r="AB154" s="119"/>
      <c r="AC154" s="33"/>
      <c r="AD154" s="33"/>
      <c r="AE154" s="33"/>
      <c r="AF154" s="33"/>
      <c r="AG154" s="33"/>
      <c r="AH154" s="33"/>
      <c r="AI154" s="33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AT154" s="75"/>
      <c r="AU154" s="75"/>
      <c r="AV154" s="75"/>
      <c r="AW154" s="75"/>
      <c r="AX154" s="130"/>
    </row>
    <row r="155" ht="15" customHeight="1" spans="1:50">
      <c r="A155" s="76"/>
      <c r="B155" s="76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  <c r="W155" s="33"/>
      <c r="X155" s="33"/>
      <c r="Y155" s="33"/>
      <c r="Z155" s="33"/>
      <c r="AA155" s="75"/>
      <c r="AB155" s="119"/>
      <c r="AC155" s="33"/>
      <c r="AD155" s="33"/>
      <c r="AE155" s="33"/>
      <c r="AF155" s="33"/>
      <c r="AG155" s="33"/>
      <c r="AH155" s="33"/>
      <c r="AI155" s="33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AT155" s="75"/>
      <c r="AU155" s="75"/>
      <c r="AV155" s="75"/>
      <c r="AW155" s="75"/>
      <c r="AX155" s="130"/>
    </row>
    <row r="156" ht="15" customHeight="1" spans="1:50">
      <c r="A156" s="76"/>
      <c r="B156" s="76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33"/>
      <c r="X156" s="33"/>
      <c r="Y156" s="33"/>
      <c r="Z156" s="33"/>
      <c r="AA156" s="75"/>
      <c r="AB156" s="119"/>
      <c r="AC156" s="33"/>
      <c r="AD156" s="33"/>
      <c r="AE156" s="33"/>
      <c r="AF156" s="33"/>
      <c r="AG156" s="33"/>
      <c r="AH156" s="33"/>
      <c r="AI156" s="33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130"/>
    </row>
    <row r="157" ht="15" customHeight="1" spans="1:50">
      <c r="A157" s="76"/>
      <c r="B157" s="76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  <c r="W157" s="33"/>
      <c r="X157" s="33"/>
      <c r="Y157" s="33"/>
      <c r="Z157" s="33"/>
      <c r="AA157" s="75"/>
      <c r="AB157" s="119"/>
      <c r="AC157" s="33"/>
      <c r="AD157" s="33"/>
      <c r="AE157" s="33"/>
      <c r="AF157" s="33"/>
      <c r="AG157" s="33"/>
      <c r="AH157" s="33"/>
      <c r="AI157" s="33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130"/>
    </row>
    <row r="158" ht="15" customHeight="1" spans="1:50">
      <c r="A158" s="76"/>
      <c r="B158" s="76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  <c r="W158" s="33"/>
      <c r="X158" s="33"/>
      <c r="Y158" s="33"/>
      <c r="Z158" s="33"/>
      <c r="AA158" s="75"/>
      <c r="AB158" s="119"/>
      <c r="AC158" s="33"/>
      <c r="AD158" s="33"/>
      <c r="AE158" s="33"/>
      <c r="AF158" s="33"/>
      <c r="AG158" s="33"/>
      <c r="AH158" s="33"/>
      <c r="AI158" s="33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AT158" s="75"/>
      <c r="AU158" s="75"/>
      <c r="AV158" s="75"/>
      <c r="AW158" s="75"/>
      <c r="AX158" s="130"/>
    </row>
    <row r="159" ht="18.75" customHeight="1" spans="1:59">
      <c r="A159" s="91"/>
      <c r="B159" s="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1"/>
      <c r="Y159" s="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136"/>
      <c r="BD159" s="70"/>
      <c r="BE159" s="70"/>
      <c r="BF159" s="70"/>
      <c r="BG159" s="70"/>
    </row>
  </sheetData>
  <sheetProtection formatCells="0"/>
  <mergeCells count="129">
    <mergeCell ref="A1:X1"/>
    <mergeCell ref="AJ1:AW1"/>
    <mergeCell ref="D2:G2"/>
    <mergeCell ref="H2:L2"/>
    <mergeCell ref="M2:P2"/>
    <mergeCell ref="Q2:T2"/>
    <mergeCell ref="U2:V2"/>
    <mergeCell ref="AC2:AF2"/>
    <mergeCell ref="AG2:AK2"/>
    <mergeCell ref="AL2:AO2"/>
    <mergeCell ref="AP2:AS2"/>
    <mergeCell ref="AT2:AU2"/>
    <mergeCell ref="W5:X5"/>
    <mergeCell ref="AV5:AW5"/>
    <mergeCell ref="A56:X56"/>
    <mergeCell ref="AC56:AW56"/>
    <mergeCell ref="D57:G57"/>
    <mergeCell ref="H57:L57"/>
    <mergeCell ref="M57:P57"/>
    <mergeCell ref="Q57:T57"/>
    <mergeCell ref="U57:V57"/>
    <mergeCell ref="AC57:AF57"/>
    <mergeCell ref="AG57:AK57"/>
    <mergeCell ref="AL57:AO57"/>
    <mergeCell ref="AP57:AS57"/>
    <mergeCell ref="AT57:AU57"/>
    <mergeCell ref="W60:X60"/>
    <mergeCell ref="AV60:AW60"/>
    <mergeCell ref="C108:W108"/>
    <mergeCell ref="Z108:AW108"/>
    <mergeCell ref="A109:X109"/>
    <mergeCell ref="AC109:AW109"/>
    <mergeCell ref="D110:F110"/>
    <mergeCell ref="G110:J110"/>
    <mergeCell ref="K110:N110"/>
    <mergeCell ref="O110:S110"/>
    <mergeCell ref="T110:V110"/>
    <mergeCell ref="AC110:AE110"/>
    <mergeCell ref="AF110:AI110"/>
    <mergeCell ref="AJ110:AN110"/>
    <mergeCell ref="AO110:AR110"/>
    <mergeCell ref="AS110:AU110"/>
    <mergeCell ref="W113:X113"/>
    <mergeCell ref="AV113:AW113"/>
    <mergeCell ref="C159:W159"/>
    <mergeCell ref="Z159:AW159"/>
    <mergeCell ref="A2:A5"/>
    <mergeCell ref="A57:A60"/>
    <mergeCell ref="A110:A113"/>
    <mergeCell ref="B2:B5"/>
    <mergeCell ref="B6:B13"/>
    <mergeCell ref="B14:B23"/>
    <mergeCell ref="B24:B31"/>
    <mergeCell ref="B32:B53"/>
    <mergeCell ref="B57:B60"/>
    <mergeCell ref="B61:B69"/>
    <mergeCell ref="B70:B82"/>
    <mergeCell ref="B83:B91"/>
    <mergeCell ref="B92:B97"/>
    <mergeCell ref="B98:B107"/>
    <mergeCell ref="B110:B113"/>
    <mergeCell ref="B114:B119"/>
    <mergeCell ref="D111:D112"/>
    <mergeCell ref="E111:E112"/>
    <mergeCell ref="F111:F112"/>
    <mergeCell ref="G111:G112"/>
    <mergeCell ref="H111:H112"/>
    <mergeCell ref="I111:I112"/>
    <mergeCell ref="J111:J112"/>
    <mergeCell ref="K111:K112"/>
    <mergeCell ref="L111:L112"/>
    <mergeCell ref="M111:M112"/>
    <mergeCell ref="N111:N112"/>
    <mergeCell ref="O111:O112"/>
    <mergeCell ref="P111:P112"/>
    <mergeCell ref="Q111:Q112"/>
    <mergeCell ref="R111:R112"/>
    <mergeCell ref="S111:S112"/>
    <mergeCell ref="T111:T112"/>
    <mergeCell ref="U111:U112"/>
    <mergeCell ref="V111:V112"/>
    <mergeCell ref="Y2:Y53"/>
    <mergeCell ref="Y57:Y107"/>
    <mergeCell ref="Z2:Z5"/>
    <mergeCell ref="Z57:Z60"/>
    <mergeCell ref="Z110:Z113"/>
    <mergeCell ref="AA2:AA5"/>
    <mergeCell ref="AA6:AA16"/>
    <mergeCell ref="AA17:AA25"/>
    <mergeCell ref="AA26:AA53"/>
    <mergeCell ref="AA57:AA60"/>
    <mergeCell ref="AA61:AA62"/>
    <mergeCell ref="AA64:AA84"/>
    <mergeCell ref="AA85:AA90"/>
    <mergeCell ref="AA91:AA98"/>
    <mergeCell ref="AA99:AA107"/>
    <mergeCell ref="AA110:AA113"/>
    <mergeCell ref="AA114:AA142"/>
    <mergeCell ref="AA143:AA158"/>
    <mergeCell ref="AC111:AC112"/>
    <mergeCell ref="AD111:AD112"/>
    <mergeCell ref="AE111:AE112"/>
    <mergeCell ref="AF111:AF112"/>
    <mergeCell ref="AG111:AG112"/>
    <mergeCell ref="AH111:AH112"/>
    <mergeCell ref="AI111:AI112"/>
    <mergeCell ref="AJ111:AJ112"/>
    <mergeCell ref="AK111:AK112"/>
    <mergeCell ref="AL111:AL112"/>
    <mergeCell ref="AM111:AM112"/>
    <mergeCell ref="AN111:AN112"/>
    <mergeCell ref="AO111:AO112"/>
    <mergeCell ref="AP111:AP112"/>
    <mergeCell ref="AQ111:AQ112"/>
    <mergeCell ref="AR111:AR112"/>
    <mergeCell ref="AS111:AS112"/>
    <mergeCell ref="AU111:AU112"/>
    <mergeCell ref="W114:X158"/>
    <mergeCell ref="AV114:AW158"/>
    <mergeCell ref="W2:X4"/>
    <mergeCell ref="AV2:AW4"/>
    <mergeCell ref="W6:X53"/>
    <mergeCell ref="AV6:AW53"/>
    <mergeCell ref="AV110:AW112"/>
    <mergeCell ref="W61:X107"/>
    <mergeCell ref="W57:X59"/>
    <mergeCell ref="AV61:AW107"/>
    <mergeCell ref="AV57:AW59"/>
    <mergeCell ref="W110:X112"/>
  </mergeCells>
  <conditionalFormatting sqref="N7:P7">
    <cfRule type="expression" dxfId="0" priority="822">
      <formula>N7="L"</formula>
    </cfRule>
    <cfRule type="expression" dxfId="1" priority="821">
      <formula>ISNUMBER(N7)</formula>
    </cfRule>
  </conditionalFormatting>
  <conditionalFormatting sqref="D8">
    <cfRule type="expression" dxfId="1" priority="240">
      <formula>ISNUMBER(D8)</formula>
    </cfRule>
    <cfRule type="expression" dxfId="0" priority="241">
      <formula>D8="L"</formula>
    </cfRule>
    <cfRule type="expression" dxfId="0" priority="242">
      <formula>D8="L"</formula>
    </cfRule>
    <cfRule type="expression" dxfId="1" priority="243">
      <formula>ISNUMBER(D8)</formula>
    </cfRule>
    <cfRule type="expression" dxfId="0" priority="244">
      <formula>D8="L"</formula>
    </cfRule>
    <cfRule type="expression" dxfId="1" priority="245">
      <formula>ISNUMBER(D8)</formula>
    </cfRule>
    <cfRule type="expression" dxfId="0" priority="246">
      <formula>D8="L"</formula>
    </cfRule>
    <cfRule type="expression" dxfId="1" priority="247">
      <formula>ISNUMBER(D8)</formula>
    </cfRule>
  </conditionalFormatting>
  <conditionalFormatting sqref="N8:P8">
    <cfRule type="expression" dxfId="1" priority="1513">
      <formula>ISNUMBER(N8)</formula>
    </cfRule>
    <cfRule type="expression" dxfId="0" priority="1514">
      <formula>N8="L"</formula>
    </cfRule>
  </conditionalFormatting>
  <conditionalFormatting sqref="T8:V8">
    <cfRule type="expression" dxfId="1" priority="1515">
      <formula>ISNUMBER(T8)</formula>
    </cfRule>
    <cfRule type="expression" dxfId="0" priority="1516">
      <formula>T8="L"</formula>
    </cfRule>
  </conditionalFormatting>
  <conditionalFormatting sqref="D9">
    <cfRule type="expression" dxfId="1" priority="232">
      <formula>ISNUMBER(D9)</formula>
    </cfRule>
    <cfRule type="expression" dxfId="0" priority="233">
      <formula>D9="L"</formula>
    </cfRule>
    <cfRule type="expression" dxfId="0" priority="234">
      <formula>D9="L"</formula>
    </cfRule>
    <cfRule type="expression" dxfId="1" priority="235">
      <formula>ISNUMBER(D9)</formula>
    </cfRule>
    <cfRule type="expression" dxfId="0" priority="236">
      <formula>D9="L"</formula>
    </cfRule>
    <cfRule type="expression" dxfId="1" priority="237">
      <formula>ISNUMBER(D9)</formula>
    </cfRule>
    <cfRule type="expression" dxfId="0" priority="238">
      <formula>D9="L"</formula>
    </cfRule>
    <cfRule type="expression" dxfId="1" priority="239">
      <formula>ISNUMBER(D9)</formula>
    </cfRule>
  </conditionalFormatting>
  <conditionalFormatting sqref="N9:P9">
    <cfRule type="expression" dxfId="1" priority="1632">
      <formula>ISNUMBER(N9)</formula>
    </cfRule>
    <cfRule type="expression" dxfId="0" priority="1633">
      <formula>N9="L"</formula>
    </cfRule>
  </conditionalFormatting>
  <conditionalFormatting sqref="AK9">
    <cfRule type="expression" dxfId="0" priority="1108">
      <formula>AK9="L"</formula>
    </cfRule>
    <cfRule type="expression" dxfId="1" priority="1107">
      <formula>ISNUMBER(AK9)</formula>
    </cfRule>
  </conditionalFormatting>
  <conditionalFormatting sqref="D10:K10">
    <cfRule type="expression" dxfId="1" priority="1159">
      <formula>ISNUMBER(D10)</formula>
    </cfRule>
    <cfRule type="expression" dxfId="0" priority="1160">
      <formula>D10="L"</formula>
    </cfRule>
    <cfRule type="expression" dxfId="1" priority="1161">
      <formula>ISNUMBER(D10)</formula>
    </cfRule>
    <cfRule type="expression" dxfId="0" priority="1162">
      <formula>D10="L"</formula>
    </cfRule>
  </conditionalFormatting>
  <conditionalFormatting sqref="M10">
    <cfRule type="expression" dxfId="0" priority="1152">
      <formula>M10="L"</formula>
    </cfRule>
    <cfRule type="expression" dxfId="1" priority="1151">
      <formula>ISNUMBER(M10)</formula>
    </cfRule>
  </conditionalFormatting>
  <conditionalFormatting sqref="N10:P10">
    <cfRule type="expression" dxfId="0" priority="1156">
      <formula>N10="L"</formula>
    </cfRule>
    <cfRule type="expression" dxfId="1" priority="1155">
      <formula>ISNUMBER(N10)</formula>
    </cfRule>
  </conditionalFormatting>
  <conditionalFormatting sqref="AK10">
    <cfRule type="expression" dxfId="0" priority="1082">
      <formula>AK10="L"</formula>
    </cfRule>
    <cfRule type="expression" dxfId="1" priority="1076">
      <formula>ISNUMBER(AK10)</formula>
    </cfRule>
  </conditionalFormatting>
  <conditionalFormatting sqref="AK11">
    <cfRule type="expression" dxfId="0" priority="1081">
      <formula>AK11="L"</formula>
    </cfRule>
    <cfRule type="expression" dxfId="1" priority="1075">
      <formula>ISNUMBER(AK11)</formula>
    </cfRule>
  </conditionalFormatting>
  <conditionalFormatting sqref="N12:P12">
    <cfRule type="expression" dxfId="0" priority="1392">
      <formula>N12="L"</formula>
    </cfRule>
    <cfRule type="expression" dxfId="1" priority="1391">
      <formula>ISNUMBER(N12)</formula>
    </cfRule>
  </conditionalFormatting>
  <conditionalFormatting sqref="P12:V12">
    <cfRule type="expression" dxfId="0" priority="1396">
      <formula>P12="L"</formula>
    </cfRule>
    <cfRule type="expression" dxfId="1" priority="1395">
      <formula>ISNUMBER(P12)</formula>
    </cfRule>
  </conditionalFormatting>
  <conditionalFormatting sqref="AK12">
    <cfRule type="expression" dxfId="0" priority="1080">
      <formula>AK12="L"</formula>
    </cfRule>
    <cfRule type="expression" dxfId="1" priority="1074">
      <formula>ISNUMBER(AK12)</formula>
    </cfRule>
  </conditionalFormatting>
  <conditionalFormatting sqref="N13:V13">
    <cfRule type="expression" dxfId="0" priority="1390">
      <formula>N13="L"</formula>
    </cfRule>
    <cfRule type="expression" dxfId="1" priority="1389">
      <formula>ISNUMBER(N13)</formula>
    </cfRule>
  </conditionalFormatting>
  <conditionalFormatting sqref="P13">
    <cfRule type="expression" dxfId="0" priority="1388">
      <formula>P13="L"</formula>
    </cfRule>
    <cfRule type="expression" dxfId="1" priority="1387">
      <formula>ISNUMBER(P13)</formula>
    </cfRule>
  </conditionalFormatting>
  <conditionalFormatting sqref="AK13">
    <cfRule type="expression" dxfId="0" priority="1079">
      <formula>AK13="L"</formula>
    </cfRule>
    <cfRule type="expression" dxfId="1" priority="1073">
      <formula>ISNUMBER(AK13)</formula>
    </cfRule>
  </conditionalFormatting>
  <conditionalFormatting sqref="AK14">
    <cfRule type="expression" dxfId="0" priority="1078">
      <formula>AK14="L"</formula>
    </cfRule>
    <cfRule type="expression" dxfId="1" priority="1072">
      <formula>ISNUMBER(AK14)</formula>
    </cfRule>
  </conditionalFormatting>
  <conditionalFormatting sqref="AK15">
    <cfRule type="expression" dxfId="0" priority="1077">
      <formula>AK15="L"</formula>
    </cfRule>
    <cfRule type="expression" dxfId="1" priority="1071">
      <formula>ISNUMBER(AK15)</formula>
    </cfRule>
  </conditionalFormatting>
  <conditionalFormatting sqref="I16">
    <cfRule type="expression" dxfId="0" priority="800">
      <formula>I16="L"</formula>
    </cfRule>
    <cfRule type="expression" dxfId="1" priority="799">
      <formula>ISNUMBER(I16)</formula>
    </cfRule>
    <cfRule type="expression" dxfId="0" priority="798">
      <formula>I16="L"</formula>
    </cfRule>
    <cfRule type="expression" dxfId="1" priority="797">
      <formula>ISNUMBER(I16)</formula>
    </cfRule>
    <cfRule type="expression" dxfId="0" priority="796">
      <formula>I16="L"</formula>
    </cfRule>
    <cfRule type="expression" dxfId="1" priority="795">
      <formula>ISNUMBER(I16)</formula>
    </cfRule>
  </conditionalFormatting>
  <conditionalFormatting sqref="N16:P16">
    <cfRule type="expression" dxfId="0" priority="806">
      <formula>N16="L"</formula>
    </cfRule>
    <cfRule type="expression" dxfId="1" priority="805">
      <formula>ISNUMBER(N16)</formula>
    </cfRule>
  </conditionalFormatting>
  <conditionalFormatting sqref="R16:V16">
    <cfRule type="expression" dxfId="1" priority="794">
      <formula>ISNUMBER(R16)</formula>
    </cfRule>
    <cfRule type="expression" dxfId="0" priority="793">
      <formula>R16="L"</formula>
    </cfRule>
    <cfRule type="expression" dxfId="0" priority="792">
      <formula>R16="L"</formula>
    </cfRule>
    <cfRule type="expression" dxfId="1" priority="791">
      <formula>ISNUMBER(R16)</formula>
    </cfRule>
    <cfRule type="expression" dxfId="0" priority="790">
      <formula>R16="L"</formula>
    </cfRule>
    <cfRule type="expression" dxfId="1" priority="789">
      <formula>ISNUMBER(R16)</formula>
    </cfRule>
    <cfRule type="expression" dxfId="0" priority="788">
      <formula>R16="L"</formula>
    </cfRule>
    <cfRule type="expression" dxfId="1" priority="787">
      <formula>ISNUMBER(R16)</formula>
    </cfRule>
  </conditionalFormatting>
  <conditionalFormatting sqref="AC16:AU16">
    <cfRule type="expression" dxfId="1" priority="1403">
      <formula>ISNUMBER(AC16)</formula>
    </cfRule>
    <cfRule type="expression" dxfId="0" priority="1404">
      <formula>AC16="L"</formula>
    </cfRule>
  </conditionalFormatting>
  <conditionalFormatting sqref="D17">
    <cfRule type="expression" dxfId="0" priority="216">
      <formula>D17="L"</formula>
    </cfRule>
    <cfRule type="expression" dxfId="1" priority="217">
      <formula>ISNUMBER(D17)</formula>
    </cfRule>
    <cfRule type="expression" dxfId="1" priority="218">
      <formula>ISNUMBER(D17)</formula>
    </cfRule>
    <cfRule type="expression" dxfId="0" priority="219">
      <formula>D17="L"</formula>
    </cfRule>
    <cfRule type="expression" dxfId="0" priority="220">
      <formula>D17="L"</formula>
    </cfRule>
    <cfRule type="expression" dxfId="1" priority="221">
      <formula>ISNUMBER(D17)</formula>
    </cfRule>
    <cfRule type="expression" dxfId="0" priority="222">
      <formula>D17="L"</formula>
    </cfRule>
    <cfRule type="expression" dxfId="1" priority="223">
      <formula>ISNUMBER(D17)</formula>
    </cfRule>
  </conditionalFormatting>
  <conditionalFormatting sqref="N17:P17">
    <cfRule type="expression" dxfId="1" priority="1507">
      <formula>ISNUMBER(N17)</formula>
    </cfRule>
    <cfRule type="expression" dxfId="0" priority="1508">
      <formula>N17="L"</formula>
    </cfRule>
  </conditionalFormatting>
  <conditionalFormatting sqref="P17:R17">
    <cfRule type="expression" dxfId="1" priority="1503">
      <formula>ISNUMBER(P17)</formula>
    </cfRule>
    <cfRule type="expression" dxfId="0" priority="1504">
      <formula>P17="L"</formula>
    </cfRule>
  </conditionalFormatting>
  <conditionalFormatting sqref="S17">
    <cfRule type="expression" dxfId="1" priority="1497">
      <formula>ISNUMBER(S17)</formula>
    </cfRule>
    <cfRule type="expression" dxfId="0" priority="1498">
      <formula>S17="L"</formula>
    </cfRule>
  </conditionalFormatting>
  <conditionalFormatting sqref="T17:V17">
    <cfRule type="expression" dxfId="1" priority="1499">
      <formula>ISNUMBER(T17)</formula>
    </cfRule>
    <cfRule type="expression" dxfId="0" priority="1500">
      <formula>T17="L"</formula>
    </cfRule>
    <cfRule type="expression" dxfId="1" priority="1501">
      <formula>ISNUMBER(T17)</formula>
    </cfRule>
    <cfRule type="expression" dxfId="0" priority="1502">
      <formula>T17="L"</formula>
    </cfRule>
  </conditionalFormatting>
  <conditionalFormatting sqref="D18">
    <cfRule type="expression" dxfId="1" priority="86">
      <formula>ISNUMBER(D18)</formula>
    </cfRule>
    <cfRule type="expression" dxfId="0" priority="85">
      <formula>D18="L"</formula>
    </cfRule>
    <cfRule type="expression" dxfId="1" priority="84">
      <formula>ISNUMBER(D18)</formula>
    </cfRule>
    <cfRule type="expression" dxfId="0" priority="83">
      <formula>D18="L"</formula>
    </cfRule>
    <cfRule type="expression" dxfId="0" priority="82">
      <formula>D18="L"</formula>
    </cfRule>
    <cfRule type="expression" dxfId="1" priority="81">
      <formula>ISNUMBER(D18)</formula>
    </cfRule>
    <cfRule type="expression" dxfId="1" priority="80">
      <formula>ISNUMBER(D18)</formula>
    </cfRule>
    <cfRule type="expression" dxfId="0" priority="79">
      <formula>D18="L"</formula>
    </cfRule>
  </conditionalFormatting>
  <conditionalFormatting sqref="N18:P18">
    <cfRule type="expression" dxfId="0" priority="96">
      <formula>N18="L"</formula>
    </cfRule>
    <cfRule type="expression" dxfId="1" priority="95">
      <formula>ISNUMBER(N18)</formula>
    </cfRule>
  </conditionalFormatting>
  <conditionalFormatting sqref="R18:V18">
    <cfRule type="expression" dxfId="0" priority="92">
      <formula>R18="L"</formula>
    </cfRule>
    <cfRule type="expression" dxfId="1" priority="91">
      <formula>ISNUMBER(R18)</formula>
    </cfRule>
    <cfRule type="expression" dxfId="0" priority="90">
      <formula>R18="L"</formula>
    </cfRule>
    <cfRule type="expression" dxfId="1" priority="89">
      <formula>ISNUMBER(R18)</formula>
    </cfRule>
  </conditionalFormatting>
  <conditionalFormatting sqref="AP18:AU18">
    <cfRule type="expression" dxfId="0" priority="1344">
      <formula>AP18="L"</formula>
    </cfRule>
    <cfRule type="expression" dxfId="1" priority="1343">
      <formula>ISNUMBER(AP18)</formula>
    </cfRule>
    <cfRule type="expression" dxfId="0" priority="1342">
      <formula>AP18="L"</formula>
    </cfRule>
    <cfRule type="expression" dxfId="1" priority="1341">
      <formula>ISNUMBER(AP18)</formula>
    </cfRule>
  </conditionalFormatting>
  <conditionalFormatting sqref="N19:P19">
    <cfRule type="expression" dxfId="0" priority="1148">
      <formula>N19="L"</formula>
    </cfRule>
    <cfRule type="expression" dxfId="1" priority="1147">
      <formula>ISNUMBER(N19)</formula>
    </cfRule>
  </conditionalFormatting>
  <conditionalFormatting sqref="R19:V19">
    <cfRule type="expression" dxfId="0" priority="1144">
      <formula>R19="L"</formula>
    </cfRule>
    <cfRule type="expression" dxfId="1" priority="1143">
      <formula>ISNUMBER(R19)</formula>
    </cfRule>
  </conditionalFormatting>
  <conditionalFormatting sqref="AK20">
    <cfRule type="expression" dxfId="1" priority="1684">
      <formula>ISNUMBER(AK20)</formula>
    </cfRule>
    <cfRule type="expression" dxfId="0" priority="1685">
      <formula>AK20="L"</formula>
    </cfRule>
  </conditionalFormatting>
  <conditionalFormatting sqref="AQ20:AR20">
    <cfRule type="expression" dxfId="1" priority="1688">
      <formula>ISNUMBER(AQ20)</formula>
    </cfRule>
    <cfRule type="expression" dxfId="0" priority="1689">
      <formula>AQ20="L"</formula>
    </cfRule>
  </conditionalFormatting>
  <conditionalFormatting sqref="AK21">
    <cfRule type="expression" dxfId="1" priority="1415">
      <formula>ISNUMBER(AK21)</formula>
    </cfRule>
    <cfRule type="expression" dxfId="0" priority="1416">
      <formula>AK21="L"</formula>
    </cfRule>
  </conditionalFormatting>
  <conditionalFormatting sqref="AO21:AP21">
    <cfRule type="expression" dxfId="1" priority="1419">
      <formula>ISNUMBER(AO21)</formula>
    </cfRule>
    <cfRule type="expression" dxfId="0" priority="1420">
      <formula>AO21="L"</formula>
    </cfRule>
  </conditionalFormatting>
  <conditionalFormatting sqref="AQ21">
    <cfRule type="expression" dxfId="1" priority="1411">
      <formula>ISNUMBER(AQ21)</formula>
    </cfRule>
    <cfRule type="expression" dxfId="0" priority="1412">
      <formula>AQ21="L"</formula>
    </cfRule>
    <cfRule type="expression" dxfId="1" priority="1413">
      <formula>ISNUMBER(AQ21)</formula>
    </cfRule>
    <cfRule type="expression" dxfId="0" priority="1414">
      <formula>AQ21="L"</formula>
    </cfRule>
  </conditionalFormatting>
  <conditionalFormatting sqref="AR21">
    <cfRule type="expression" dxfId="1" priority="1405">
      <formula>ISNUMBER(AR21)</formula>
    </cfRule>
    <cfRule type="expression" dxfId="0" priority="1406">
      <formula>AR21="L"</formula>
    </cfRule>
  </conditionalFormatting>
  <conditionalFormatting sqref="AS21:AU21">
    <cfRule type="expression" dxfId="1" priority="1407">
      <formula>ISNUMBER(AS21)</formula>
    </cfRule>
    <cfRule type="expression" dxfId="0" priority="1408">
      <formula>AS21="L"</formula>
    </cfRule>
    <cfRule type="expression" dxfId="1" priority="1409">
      <formula>ISNUMBER(AS21)</formula>
    </cfRule>
    <cfRule type="expression" dxfId="0" priority="1410">
      <formula>AS21="L"</formula>
    </cfRule>
  </conditionalFormatting>
  <conditionalFormatting sqref="D22">
    <cfRule type="expression" dxfId="1" priority="204">
      <formula>ISNUMBER(D22)</formula>
    </cfRule>
    <cfRule type="expression" dxfId="0" priority="205">
      <formula>D22="L"</formula>
    </cfRule>
    <cfRule type="expression" dxfId="1" priority="206">
      <formula>ISNUMBER(D22)</formula>
    </cfRule>
    <cfRule type="expression" dxfId="0" priority="207">
      <formula>D22="L"</formula>
    </cfRule>
  </conditionalFormatting>
  <conditionalFormatting sqref="P22:V22">
    <cfRule type="expression" dxfId="0" priority="1378">
      <formula>P22="L"</formula>
    </cfRule>
    <cfRule type="expression" dxfId="1" priority="1377">
      <formula>ISNUMBER(P22)</formula>
    </cfRule>
  </conditionalFormatting>
  <conditionalFormatting sqref="Q22:V22">
    <cfRule type="expression" dxfId="0" priority="1376">
      <formula>Q22="L"</formula>
    </cfRule>
    <cfRule type="expression" dxfId="1" priority="1375">
      <formula>ISNUMBER(Q22)</formula>
    </cfRule>
  </conditionalFormatting>
  <conditionalFormatting sqref="AH22">
    <cfRule type="expression" dxfId="0" priority="1062">
      <formula>AH22="L"</formula>
    </cfRule>
    <cfRule type="expression" dxfId="1" priority="1061">
      <formula>ISNUMBER(AH22)</formula>
    </cfRule>
  </conditionalFormatting>
  <conditionalFormatting sqref="AK22">
    <cfRule type="expression" dxfId="0" priority="1064">
      <formula>AK22="L"</formula>
    </cfRule>
    <cfRule type="expression" dxfId="1" priority="1063">
      <formula>ISNUMBER(AK22)</formula>
    </cfRule>
  </conditionalFormatting>
  <conditionalFormatting sqref="AN22:AU22">
    <cfRule type="expression" dxfId="0" priority="1068">
      <formula>AN22="L"</formula>
    </cfRule>
    <cfRule type="expression" dxfId="1" priority="1067">
      <formula>ISNUMBER(AN22)</formula>
    </cfRule>
  </conditionalFormatting>
  <conditionalFormatting sqref="AQ22">
    <cfRule type="expression" dxfId="0" priority="1056">
      <formula>AQ22="L"</formula>
    </cfRule>
    <cfRule type="expression" dxfId="1" priority="1055">
      <formula>ISNUMBER(AQ22)</formula>
    </cfRule>
  </conditionalFormatting>
  <conditionalFormatting sqref="AR22:AT22">
    <cfRule type="expression" dxfId="0" priority="1058">
      <formula>AR22="L"</formula>
    </cfRule>
    <cfRule type="expression" dxfId="1" priority="1057">
      <formula>ISNUMBER(AR22)</formula>
    </cfRule>
  </conditionalFormatting>
  <conditionalFormatting sqref="AU22">
    <cfRule type="expression" dxfId="0" priority="1060">
      <formula>AU22="L"</formula>
    </cfRule>
    <cfRule type="expression" dxfId="1" priority="1059">
      <formula>ISNUMBER(AU22)</formula>
    </cfRule>
  </conditionalFormatting>
  <conditionalFormatting sqref="D23">
    <cfRule type="expression" dxfId="1" priority="196">
      <formula>ISNUMBER(D23)</formula>
    </cfRule>
    <cfRule type="expression" dxfId="0" priority="197">
      <formula>D23="L"</formula>
    </cfRule>
    <cfRule type="expression" dxfId="1" priority="198">
      <formula>ISNUMBER(D23)</formula>
    </cfRule>
    <cfRule type="expression" dxfId="0" priority="199">
      <formula>D23="L"</formula>
    </cfRule>
    <cfRule type="expression" dxfId="0" priority="200">
      <formula>D23="L"</formula>
    </cfRule>
    <cfRule type="expression" dxfId="1" priority="201">
      <formula>ISNUMBER(D23)</formula>
    </cfRule>
    <cfRule type="expression" dxfId="0" priority="202">
      <formula>D23="L"</formula>
    </cfRule>
    <cfRule type="expression" dxfId="1" priority="203">
      <formula>ISNUMBER(D23)</formula>
    </cfRule>
  </conditionalFormatting>
  <conditionalFormatting sqref="P23:V23">
    <cfRule type="expression" dxfId="0" priority="1372">
      <formula>P23="L"</formula>
    </cfRule>
    <cfRule type="expression" dxfId="1" priority="1371">
      <formula>ISNUMBER(P23)</formula>
    </cfRule>
  </conditionalFormatting>
  <conditionalFormatting sqref="R23">
    <cfRule type="expression" dxfId="0" priority="1370">
      <formula>R23="L"</formula>
    </cfRule>
    <cfRule type="expression" dxfId="1" priority="1369">
      <formula>ISNUMBER(R23)</formula>
    </cfRule>
  </conditionalFormatting>
  <conditionalFormatting sqref="S23:V23">
    <cfRule type="expression" dxfId="0" priority="1384">
      <formula>S23="L"</formula>
    </cfRule>
    <cfRule type="expression" dxfId="1" priority="1383">
      <formula>ISNUMBER(S23)</formula>
    </cfRule>
  </conditionalFormatting>
  <conditionalFormatting sqref="AF23">
    <cfRule type="expression" dxfId="0" priority="1050">
      <formula>AF23="L"</formula>
    </cfRule>
    <cfRule type="expression" dxfId="1" priority="1049">
      <formula>ISNUMBER(AF23)</formula>
    </cfRule>
  </conditionalFormatting>
  <conditionalFormatting sqref="AQ23">
    <cfRule type="expression" dxfId="0" priority="1036">
      <formula>AQ23="L"</formula>
    </cfRule>
    <cfRule type="expression" dxfId="1" priority="1035">
      <formula>ISNUMBER(AQ23)</formula>
    </cfRule>
    <cfRule type="expression" dxfId="0" priority="1034">
      <formula>AQ23="L"</formula>
    </cfRule>
    <cfRule type="expression" dxfId="1" priority="1033">
      <formula>ISNUMBER(AQ23)</formula>
    </cfRule>
  </conditionalFormatting>
  <conditionalFormatting sqref="AR23:AU23">
    <cfRule type="expression" dxfId="0" priority="1042">
      <formula>AR23="L"</formula>
    </cfRule>
    <cfRule type="expression" dxfId="1" priority="1041">
      <formula>ISNUMBER(AR23)</formula>
    </cfRule>
  </conditionalFormatting>
  <conditionalFormatting sqref="AR23:AT23">
    <cfRule type="expression" dxfId="0" priority="1038">
      <formula>AR23="L"</formula>
    </cfRule>
    <cfRule type="expression" dxfId="1" priority="1037">
      <formula>ISNUMBER(AR23)</formula>
    </cfRule>
  </conditionalFormatting>
  <conditionalFormatting sqref="AU23">
    <cfRule type="expression" dxfId="0" priority="1040">
      <formula>AU23="L"</formula>
    </cfRule>
    <cfRule type="expression" dxfId="1" priority="1039">
      <formula>ISNUMBER(AU23)</formula>
    </cfRule>
  </conditionalFormatting>
  <conditionalFormatting sqref="D24">
    <cfRule type="expression" dxfId="0" priority="72">
      <formula>D24="L"</formula>
    </cfRule>
    <cfRule type="expression" dxfId="1" priority="71">
      <formula>ISNUMBER(D24)</formula>
    </cfRule>
  </conditionalFormatting>
  <conditionalFormatting sqref="E24">
    <cfRule type="expression" dxfId="1" priority="64">
      <formula>ISNUMBER(E24)</formula>
    </cfRule>
    <cfRule type="expression" dxfId="0" priority="63">
      <formula>E24="L"</formula>
    </cfRule>
    <cfRule type="expression" dxfId="1" priority="62">
      <formula>ISNUMBER(E24)</formula>
    </cfRule>
    <cfRule type="expression" dxfId="0" priority="61">
      <formula>E24="L"</formula>
    </cfRule>
    <cfRule type="expression" dxfId="0" priority="60">
      <formula>E24="L"</formula>
    </cfRule>
    <cfRule type="expression" dxfId="1" priority="59">
      <formula>ISNUMBER(E24)</formula>
    </cfRule>
    <cfRule type="expression" dxfId="0" priority="58">
      <formula>E24="L"</formula>
    </cfRule>
    <cfRule type="expression" dxfId="1" priority="57">
      <formula>ISNUMBER(E24)</formula>
    </cfRule>
  </conditionalFormatting>
  <conditionalFormatting sqref="N24:P24">
    <cfRule type="expression" dxfId="0" priority="78">
      <formula>N24="L"</formula>
    </cfRule>
    <cfRule type="expression" dxfId="1" priority="77">
      <formula>ISNUMBER(N24)</formula>
    </cfRule>
  </conditionalFormatting>
  <conditionalFormatting sqref="P24:Q24">
    <cfRule type="expression" dxfId="0" priority="76">
      <formula>P24="L"</formula>
    </cfRule>
    <cfRule type="expression" dxfId="1" priority="75">
      <formula>ISNUMBER(P24)</formula>
    </cfRule>
  </conditionalFormatting>
  <conditionalFormatting sqref="R24:V24">
    <cfRule type="expression" dxfId="0" priority="70">
      <formula>R24="L"</formula>
    </cfRule>
    <cfRule type="expression" dxfId="1" priority="69">
      <formula>ISNUMBER(R24)</formula>
    </cfRule>
    <cfRule type="expression" dxfId="0" priority="68">
      <formula>R24="L"</formula>
    </cfRule>
    <cfRule type="expression" dxfId="1" priority="67">
      <formula>ISNUMBER(R24)</formula>
    </cfRule>
  </conditionalFormatting>
  <conditionalFormatting sqref="AD24:AJ24">
    <cfRule type="expression" dxfId="1" priority="619">
      <formula>ISNUMBER(AD24)</formula>
    </cfRule>
  </conditionalFormatting>
  <conditionalFormatting sqref="AF24">
    <cfRule type="expression" dxfId="0" priority="618">
      <formula>AF24="L"</formula>
    </cfRule>
    <cfRule type="expression" dxfId="1" priority="617">
      <formula>ISNUMBER(AF24)</formula>
    </cfRule>
    <cfRule type="expression" dxfId="0" priority="616">
      <formula>AF24="L"</formula>
    </cfRule>
    <cfRule type="expression" dxfId="1" priority="615">
      <formula>ISNUMBER(AF24)</formula>
    </cfRule>
    <cfRule type="expression" dxfId="0" priority="614">
      <formula>AF24="L"</formula>
    </cfRule>
    <cfRule type="expression" dxfId="1" priority="613">
      <formula>ISNUMBER(AF24)</formula>
    </cfRule>
  </conditionalFormatting>
  <conditionalFormatting sqref="AM24:AO24">
    <cfRule type="expression" dxfId="1" priority="626">
      <formula>ISNUMBER(AM24)</formula>
    </cfRule>
  </conditionalFormatting>
  <conditionalFormatting sqref="AO24">
    <cfRule type="expression" dxfId="0" priority="625">
      <formula>AO24="L"</formula>
    </cfRule>
    <cfRule type="expression" dxfId="1" priority="624">
      <formula>ISNUMBER(AO24)</formula>
    </cfRule>
    <cfRule type="expression" dxfId="0" priority="623">
      <formula>AO24="L"</formula>
    </cfRule>
    <cfRule type="expression" dxfId="1" priority="622">
      <formula>ISNUMBER(AO24)</formula>
    </cfRule>
    <cfRule type="expression" dxfId="0" priority="621">
      <formula>AO24="L"</formula>
    </cfRule>
    <cfRule type="expression" dxfId="1" priority="620">
      <formula>ISNUMBER(AO24)</formula>
    </cfRule>
  </conditionalFormatting>
  <conditionalFormatting sqref="AQ24:AU24">
    <cfRule type="expression" dxfId="0" priority="635">
      <formula>AQ24="L"</formula>
    </cfRule>
    <cfRule type="expression" dxfId="1" priority="634">
      <formula>ISNUMBER(AQ24)</formula>
    </cfRule>
  </conditionalFormatting>
  <conditionalFormatting sqref="E25">
    <cfRule type="expression" dxfId="0" priority="1490">
      <formula>E25="L"</formula>
    </cfRule>
    <cfRule type="expression" dxfId="1" priority="1489">
      <formula>ISNUMBER(E25)</formula>
    </cfRule>
  </conditionalFormatting>
  <conditionalFormatting sqref="S25">
    <cfRule type="expression" dxfId="1" priority="1481">
      <formula>ISNUMBER(S25)</formula>
    </cfRule>
    <cfRule type="expression" dxfId="0" priority="1482">
      <formula>S25="L"</formula>
    </cfRule>
  </conditionalFormatting>
  <conditionalFormatting sqref="T25:V25">
    <cfRule type="expression" dxfId="1" priority="1483">
      <formula>ISNUMBER(T25)</formula>
    </cfRule>
    <cfRule type="expression" dxfId="0" priority="1484">
      <formula>T25="L"</formula>
    </cfRule>
    <cfRule type="expression" dxfId="1" priority="1485">
      <formula>ISNUMBER(T25)</formula>
    </cfRule>
    <cfRule type="expression" dxfId="0" priority="1486">
      <formula>T25="L"</formula>
    </cfRule>
  </conditionalFormatting>
  <conditionalFormatting sqref="AD25:AU25">
    <cfRule type="expression" dxfId="0" priority="639">
      <formula>AD25="L"</formula>
    </cfRule>
    <cfRule type="expression" dxfId="1" priority="638">
      <formula>ISNUMBER(AD25)</formula>
    </cfRule>
  </conditionalFormatting>
  <conditionalFormatting sqref="E26">
    <cfRule type="expression" dxfId="0" priority="1488">
      <formula>E26="L"</formula>
    </cfRule>
    <cfRule type="expression" dxfId="1" priority="1487">
      <formula>ISNUMBER(E26)</formula>
    </cfRule>
  </conditionalFormatting>
  <conditionalFormatting sqref="S26">
    <cfRule type="expression" dxfId="1" priority="1475">
      <formula>ISNUMBER(S26)</formula>
    </cfRule>
    <cfRule type="expression" dxfId="0" priority="1476">
      <formula>S26="L"</formula>
    </cfRule>
  </conditionalFormatting>
  <conditionalFormatting sqref="T26:V26">
    <cfRule type="expression" dxfId="1" priority="1477">
      <formula>ISNUMBER(T26)</formula>
    </cfRule>
    <cfRule type="expression" dxfId="0" priority="1478">
      <formula>T26="L"</formula>
    </cfRule>
    <cfRule type="expression" dxfId="1" priority="1479">
      <formula>ISNUMBER(T26)</formula>
    </cfRule>
    <cfRule type="expression" dxfId="0" priority="1480">
      <formula>T26="L"</formula>
    </cfRule>
  </conditionalFormatting>
  <conditionalFormatting sqref="AK26">
    <cfRule type="expression" dxfId="0" priority="573">
      <formula>AK26="L"</formula>
    </cfRule>
  </conditionalFormatting>
  <conditionalFormatting sqref="AL26">
    <cfRule type="expression" dxfId="1" priority="578">
      <formula>ISNUMBER(AL26)</formula>
    </cfRule>
    <cfRule type="expression" dxfId="0" priority="574">
      <formula>AL26="L"</formula>
    </cfRule>
  </conditionalFormatting>
  <conditionalFormatting sqref="AN26">
    <cfRule type="expression" dxfId="0" priority="187">
      <formula>AN26="L"</formula>
    </cfRule>
    <cfRule type="expression" dxfId="1" priority="186">
      <formula>ISNUMBER(AN26)</formula>
    </cfRule>
    <cfRule type="expression" dxfId="1" priority="185">
      <formula>ISNUMBER(AN26)</formula>
    </cfRule>
    <cfRule type="expression" dxfId="0" priority="184">
      <formula>AN26="L"</formula>
    </cfRule>
  </conditionalFormatting>
  <conditionalFormatting sqref="AU26">
    <cfRule type="expression" dxfId="0" priority="588">
      <formula>AU26="L"</formula>
    </cfRule>
    <cfRule type="expression" dxfId="1" priority="587">
      <formula>ISNUMBER(AU26)</formula>
    </cfRule>
  </conditionalFormatting>
  <conditionalFormatting sqref="F27">
    <cfRule type="expression" dxfId="0" priority="760">
      <formula>F27="L"</formula>
    </cfRule>
    <cfRule type="expression" dxfId="1" priority="759">
      <formula>ISNUMBER(F27)</formula>
    </cfRule>
    <cfRule type="expression" dxfId="0" priority="736">
      <formula>F27="L"</formula>
    </cfRule>
    <cfRule type="expression" dxfId="1" priority="735">
      <formula>ISNUMBER(F27)</formula>
    </cfRule>
  </conditionalFormatting>
  <conditionalFormatting sqref="G27">
    <cfRule type="expression" dxfId="1" priority="740">
      <formula>ISNUMBER(G27)</formula>
    </cfRule>
    <cfRule type="expression" dxfId="0" priority="739">
      <formula>G27="L"</formula>
    </cfRule>
  </conditionalFormatting>
  <conditionalFormatting sqref="N27:P27">
    <cfRule type="expression" dxfId="0" priority="738">
      <formula>N27="L"</formula>
    </cfRule>
    <cfRule type="expression" dxfId="1" priority="737">
      <formula>ISNUMBER(N27)</formula>
    </cfRule>
  </conditionalFormatting>
  <conditionalFormatting sqref="V27">
    <cfRule type="expression" dxfId="0" priority="770">
      <formula>V27="L"</formula>
    </cfRule>
    <cfRule type="expression" dxfId="1" priority="769">
      <formula>ISNUMBER(V27)</formula>
    </cfRule>
    <cfRule type="expression" dxfId="0" priority="746">
      <formula>V27="L"</formula>
    </cfRule>
    <cfRule type="expression" dxfId="1" priority="745">
      <formula>ISNUMBER(V27)</formula>
    </cfRule>
  </conditionalFormatting>
  <conditionalFormatting sqref="G28">
    <cfRule type="expression" dxfId="0" priority="758">
      <formula>G28="L"</formula>
    </cfRule>
    <cfRule type="expression" dxfId="1" priority="757">
      <formula>ISNUMBER(G28)</formula>
    </cfRule>
  </conditionalFormatting>
  <conditionalFormatting sqref="N28:P28">
    <cfRule type="expression" dxfId="0" priority="764">
      <formula>N28="L"</formula>
    </cfRule>
    <cfRule type="expression" dxfId="1" priority="763">
      <formula>ISNUMBER(N28)</formula>
    </cfRule>
  </conditionalFormatting>
  <conditionalFormatting sqref="R28:S28">
    <cfRule type="expression" dxfId="0" priority="762">
      <formula>R28="L"</formula>
    </cfRule>
    <cfRule type="expression" dxfId="1" priority="761">
      <formula>ISNUMBER(R28)</formula>
    </cfRule>
  </conditionalFormatting>
  <conditionalFormatting sqref="T28:V28">
    <cfRule type="expression" dxfId="1" priority="756">
      <formula>ISNUMBER(T28)</formula>
    </cfRule>
    <cfRule type="expression" dxfId="0" priority="755">
      <formula>T28="L"</formula>
    </cfRule>
    <cfRule type="expression" dxfId="0" priority="754">
      <formula>T28="L"</formula>
    </cfRule>
    <cfRule type="expression" dxfId="1" priority="753">
      <formula>ISNUMBER(T28)</formula>
    </cfRule>
    <cfRule type="expression" dxfId="0" priority="752">
      <formula>T28="L"</formula>
    </cfRule>
    <cfRule type="expression" dxfId="1" priority="751">
      <formula>ISNUMBER(T28)</formula>
    </cfRule>
    <cfRule type="expression" dxfId="0" priority="750">
      <formula>T28="L"</formula>
    </cfRule>
    <cfRule type="expression" dxfId="1" priority="749">
      <formula>ISNUMBER(T28)</formula>
    </cfRule>
  </conditionalFormatting>
  <conditionalFormatting sqref="H29">
    <cfRule type="expression" dxfId="0" priority="1118">
      <formula>H29="L"</formula>
    </cfRule>
    <cfRule type="expression" dxfId="1" priority="1117">
      <formula>ISNUMBER(H29)</formula>
    </cfRule>
  </conditionalFormatting>
  <conditionalFormatting sqref="T29:V29">
    <cfRule type="expression" dxfId="0" priority="1130">
      <formula>T29="L"</formula>
    </cfRule>
    <cfRule type="expression" dxfId="1" priority="1129">
      <formula>ISNUMBER(T29)</formula>
    </cfRule>
  </conditionalFormatting>
  <conditionalFormatting sqref="H30">
    <cfRule type="expression" dxfId="0" priority="1115">
      <formula>H30="L"</formula>
    </cfRule>
    <cfRule type="expression" dxfId="1" priority="1114">
      <formula>ISNUMBER(H30)</formula>
    </cfRule>
  </conditionalFormatting>
  <conditionalFormatting sqref="T30:V30">
    <cfRule type="expression" dxfId="0" priority="1128">
      <formula>T30="L"</formula>
    </cfRule>
    <cfRule type="expression" dxfId="1" priority="1127">
      <formula>ISNUMBER(T30)</formula>
    </cfRule>
  </conditionalFormatting>
  <conditionalFormatting sqref="C31">
    <cfRule type="expression" dxfId="2" priority="3793">
      <formula>COUNTIF($E31:$U31,"/K")+COUNTIF($E31:$U31,"X/K")&lt;&gt;1</formula>
    </cfRule>
  </conditionalFormatting>
  <conditionalFormatting sqref="I31">
    <cfRule type="expression" dxfId="0" priority="1116">
      <formula>I31="L"</formula>
    </cfRule>
    <cfRule type="expression" dxfId="1" priority="1113">
      <formula>ISNUMBER(I31)</formula>
    </cfRule>
  </conditionalFormatting>
  <conditionalFormatting sqref="N31:P31">
    <cfRule type="expression" dxfId="0" priority="1124">
      <formula>N31="L"</formula>
    </cfRule>
    <cfRule type="expression" dxfId="1" priority="1123">
      <formula>ISNUMBER(N31)</formula>
    </cfRule>
  </conditionalFormatting>
  <conditionalFormatting sqref="AD31:AU31">
    <cfRule type="expression" dxfId="0" priority="641">
      <formula>AD31="L"</formula>
    </cfRule>
    <cfRule type="expression" dxfId="1" priority="640">
      <formula>ISNUMBER(AD31)</formula>
    </cfRule>
  </conditionalFormatting>
  <conditionalFormatting sqref="AN31:AS31">
    <cfRule type="expression" dxfId="0" priority="677">
      <formula>AN31="L"</formula>
    </cfRule>
  </conditionalFormatting>
  <conditionalFormatting sqref="AO31">
    <cfRule type="expression" dxfId="0" priority="629">
      <formula>AO31="L"</formula>
    </cfRule>
    <cfRule type="expression" dxfId="1" priority="628">
      <formula>ISNUMBER(AO31)</formula>
    </cfRule>
  </conditionalFormatting>
  <conditionalFormatting sqref="AS31">
    <cfRule type="expression" dxfId="1" priority="627">
      <formula>ISNUMBER(AS31)</formula>
    </cfRule>
  </conditionalFormatting>
  <conditionalFormatting sqref="AN32:AR32">
    <cfRule type="expression" dxfId="0" priority="653">
      <formula>AN32="L"</formula>
    </cfRule>
    <cfRule type="expression" dxfId="1" priority="652">
      <formula>ISNUMBER(AN32)</formula>
    </cfRule>
  </conditionalFormatting>
  <conditionalFormatting sqref="AP32:AU32">
    <cfRule type="expression" dxfId="1" priority="564">
      <formula>ISNUMBER(AP32)</formula>
    </cfRule>
    <cfRule type="expression" dxfId="0" priority="563">
      <formula>AP32="L"</formula>
    </cfRule>
    <cfRule type="expression" dxfId="0" priority="562">
      <formula>AP32="L"</formula>
    </cfRule>
    <cfRule type="expression" dxfId="1" priority="561">
      <formula>ISNUMBER(AP32)</formula>
    </cfRule>
  </conditionalFormatting>
  <conditionalFormatting sqref="AQ32:AU32">
    <cfRule type="expression" dxfId="1" priority="560">
      <formula>ISNUMBER(AQ32)</formula>
    </cfRule>
    <cfRule type="expression" dxfId="0" priority="559">
      <formula>AQ32="L"</formula>
    </cfRule>
    <cfRule type="expression" dxfId="0" priority="558">
      <formula>AQ32="L"</formula>
    </cfRule>
    <cfRule type="expression" dxfId="1" priority="557">
      <formula>ISNUMBER(AQ32)</formula>
    </cfRule>
  </conditionalFormatting>
  <conditionalFormatting sqref="AR32">
    <cfRule type="expression" dxfId="0" priority="651">
      <formula>AR32="L"</formula>
    </cfRule>
    <cfRule type="expression" dxfId="1" priority="650">
      <formula>ISNUMBER(AR32)</formula>
    </cfRule>
  </conditionalFormatting>
  <conditionalFormatting sqref="AE34:AF34">
    <cfRule type="expression" dxfId="0" priority="647">
      <formula>AE34="L"</formula>
    </cfRule>
    <cfRule type="expression" dxfId="1" priority="646">
      <formula>ISNUMBER(AE34)</formula>
    </cfRule>
    <cfRule type="expression" dxfId="0" priority="645">
      <formula>AE34="L"</formula>
    </cfRule>
    <cfRule type="expression" dxfId="1" priority="644">
      <formula>ISNUMBER(AE34)</formula>
    </cfRule>
  </conditionalFormatting>
  <conditionalFormatting sqref="AP34:AQ34">
    <cfRule type="expression" dxfId="1" priority="596">
      <formula>ISNUMBER(AP34)</formula>
    </cfRule>
    <cfRule type="expression" dxfId="0" priority="595">
      <formula>AP34="L"</formula>
    </cfRule>
    <cfRule type="expression" dxfId="0" priority="594">
      <formula>AP34="L"</formula>
    </cfRule>
    <cfRule type="expression" dxfId="1" priority="593">
      <formula>ISNUMBER(AP34)</formula>
    </cfRule>
    <cfRule type="expression" dxfId="0" priority="592">
      <formula>AP34="L"</formula>
    </cfRule>
    <cfRule type="expression" dxfId="1" priority="591">
      <formula>ISNUMBER(AP34)</formula>
    </cfRule>
    <cfRule type="expression" dxfId="0" priority="590">
      <formula>AP34="L"</formula>
    </cfRule>
    <cfRule type="expression" dxfId="1" priority="589">
      <formula>ISNUMBER(AP34)</formula>
    </cfRule>
  </conditionalFormatting>
  <conditionalFormatting sqref="AR34:AS34">
    <cfRule type="expression" dxfId="1" priority="604">
      <formula>ISNUMBER(AR34)</formula>
    </cfRule>
    <cfRule type="expression" dxfId="0" priority="603">
      <formula>AR34="L"</formula>
    </cfRule>
    <cfRule type="expression" dxfId="0" priority="602">
      <formula>AR34="L"</formula>
    </cfRule>
    <cfRule type="expression" dxfId="1" priority="601">
      <formula>ISNUMBER(AR34)</formula>
    </cfRule>
    <cfRule type="expression" dxfId="0" priority="600">
      <formula>AR34="L"</formula>
    </cfRule>
    <cfRule type="expression" dxfId="1" priority="599">
      <formula>ISNUMBER(AR34)</formula>
    </cfRule>
    <cfRule type="expression" dxfId="0" priority="598">
      <formula>AR34="L"</formula>
    </cfRule>
    <cfRule type="expression" dxfId="1" priority="597">
      <formula>ISNUMBER(AR34)</formula>
    </cfRule>
  </conditionalFormatting>
  <conditionalFormatting sqref="AT34:AU34">
    <cfRule type="expression" dxfId="1" priority="612">
      <formula>ISNUMBER(AT34)</formula>
    </cfRule>
    <cfRule type="expression" dxfId="0" priority="611">
      <formula>AT34="L"</formula>
    </cfRule>
    <cfRule type="expression" dxfId="0" priority="610">
      <formula>AT34="L"</formula>
    </cfRule>
    <cfRule type="expression" dxfId="1" priority="609">
      <formula>ISNUMBER(AT34)</formula>
    </cfRule>
    <cfRule type="expression" dxfId="0" priority="608">
      <formula>AT34="L"</formula>
    </cfRule>
    <cfRule type="expression" dxfId="1" priority="607">
      <formula>ISNUMBER(AT34)</formula>
    </cfRule>
    <cfRule type="expression" dxfId="0" priority="606">
      <formula>AT34="L"</formula>
    </cfRule>
    <cfRule type="expression" dxfId="1" priority="605">
      <formula>ISNUMBER(AT34)</formula>
    </cfRule>
  </conditionalFormatting>
  <conditionalFormatting sqref="AK36">
    <cfRule type="expression" dxfId="1" priority="1429">
      <formula>ISNUMBER(AK36)</formula>
    </cfRule>
    <cfRule type="expression" dxfId="0" priority="1430">
      <formula>AK36="L"</formula>
    </cfRule>
  </conditionalFormatting>
  <conditionalFormatting sqref="AR36:AT36">
    <cfRule type="expression" dxfId="1" priority="1423">
      <formula>ISNUMBER(AR36)</formula>
    </cfRule>
    <cfRule type="expression" dxfId="0" priority="1424">
      <formula>AR36="L"</formula>
    </cfRule>
    <cfRule type="expression" dxfId="1" priority="1425">
      <formula>ISNUMBER(AR36)</formula>
    </cfRule>
    <cfRule type="expression" dxfId="0" priority="1426">
      <formula>AR36="L"</formula>
    </cfRule>
  </conditionalFormatting>
  <conditionalFormatting sqref="AU36">
    <cfRule type="expression" dxfId="1" priority="1427">
      <formula>ISNUMBER(AU36)</formula>
    </cfRule>
    <cfRule type="expression" dxfId="0" priority="1428">
      <formula>AU36="L"</formula>
    </cfRule>
  </conditionalFormatting>
  <conditionalFormatting sqref="AR37:AU37">
    <cfRule type="expression" dxfId="1" priority="1521">
      <formula>ISNUMBER(AR37)</formula>
    </cfRule>
    <cfRule type="expression" dxfId="0" priority="1522">
      <formula>AR37="L"</formula>
    </cfRule>
  </conditionalFormatting>
  <conditionalFormatting sqref="AR38:AU38">
    <cfRule type="expression" dxfId="1" priority="1519">
      <formula>ISNUMBER(AR38)</formula>
    </cfRule>
    <cfRule type="expression" dxfId="0" priority="1520">
      <formula>AR38="L"</formula>
    </cfRule>
  </conditionalFormatting>
  <conditionalFormatting sqref="AN39:AR39">
    <cfRule type="expression" dxfId="1" priority="2633">
      <formula>ISNUMBER(AN39)</formula>
    </cfRule>
    <cfRule type="expression" dxfId="0" priority="2634">
      <formula>AN39="L"</formula>
    </cfRule>
  </conditionalFormatting>
  <conditionalFormatting sqref="AS39">
    <cfRule type="expression" dxfId="1" priority="1720">
      <formula>ISNUMBER(AS39)</formula>
    </cfRule>
    <cfRule type="expression" dxfId="0" priority="1721">
      <formula>AS39="L"</formula>
    </cfRule>
  </conditionalFormatting>
  <conditionalFormatting sqref="AN41:AR41">
    <cfRule type="expression" dxfId="0" priority="2628">
      <formula>AN41="L"</formula>
    </cfRule>
    <cfRule type="expression" dxfId="1" priority="2627">
      <formula>ISNUMBER(AN41)</formula>
    </cfRule>
  </conditionalFormatting>
  <conditionalFormatting sqref="AS41">
    <cfRule type="expression" dxfId="1" priority="1718">
      <formula>ISNUMBER(AS41)</formula>
    </cfRule>
    <cfRule type="expression" dxfId="0" priority="1719">
      <formula>AS41="L"</formula>
    </cfRule>
  </conditionalFormatting>
  <conditionalFormatting sqref="AK42">
    <cfRule type="expression" dxfId="1" priority="1678">
      <formula>ISNUMBER(AK42)</formula>
    </cfRule>
    <cfRule type="expression" dxfId="0" priority="1679">
      <formula>AK42="L"</formula>
    </cfRule>
  </conditionalFormatting>
  <conditionalFormatting sqref="AK43">
    <cfRule type="expression" dxfId="1" priority="1535">
      <formula>ISNUMBER(AK43)</formula>
    </cfRule>
    <cfRule type="expression" dxfId="0" priority="1536">
      <formula>AK43="L"</formula>
    </cfRule>
  </conditionalFormatting>
  <conditionalFormatting sqref="AQ43">
    <cfRule type="expression" dxfId="1" priority="1541">
      <formula>ISNUMBER(AQ43)</formula>
    </cfRule>
    <cfRule type="expression" dxfId="0" priority="1542">
      <formula>AQ43="L"</formula>
    </cfRule>
  </conditionalFormatting>
  <conditionalFormatting sqref="AR43:AU43">
    <cfRule type="expression" dxfId="1" priority="1533">
      <formula>ISNUMBER(AR43)</formula>
    </cfRule>
    <cfRule type="expression" dxfId="0" priority="1534">
      <formula>AR43="L"</formula>
    </cfRule>
  </conditionalFormatting>
  <conditionalFormatting sqref="Q45">
    <cfRule type="expression" dxfId="0" priority="698">
      <formula>Q45="L"</formula>
    </cfRule>
    <cfRule type="expression" dxfId="1" priority="697">
      <formula>ISNUMBER(Q45)</formula>
    </cfRule>
  </conditionalFormatting>
  <conditionalFormatting sqref="S45">
    <cfRule type="expression" dxfId="0" priority="696">
      <formula>S45="L"</formula>
    </cfRule>
    <cfRule type="expression" dxfId="1" priority="695">
      <formula>ISNUMBER(S45)</formula>
    </cfRule>
    <cfRule type="expression" dxfId="0" priority="694">
      <formula>S45="L"</formula>
    </cfRule>
    <cfRule type="expression" dxfId="1" priority="693">
      <formula>ISNUMBER(S45)</formula>
    </cfRule>
  </conditionalFormatting>
  <conditionalFormatting sqref="AR45:AU45">
    <cfRule type="expression" dxfId="0" priority="1004">
      <formula>AR45="L"</formula>
    </cfRule>
    <cfRule type="expression" dxfId="1" priority="1003">
      <formula>ISNUMBER(AR45)</formula>
    </cfRule>
  </conditionalFormatting>
  <conditionalFormatting sqref="N46:V46">
    <cfRule type="expression" dxfId="0" priority="710">
      <formula>N46="L"</formula>
    </cfRule>
    <cfRule type="expression" dxfId="1" priority="709">
      <formula>ISNUMBER(N46)</formula>
    </cfRule>
  </conditionalFormatting>
  <conditionalFormatting sqref="N46:P46">
    <cfRule type="expression" dxfId="0" priority="706">
      <formula>N46="L"</formula>
    </cfRule>
    <cfRule type="expression" dxfId="1" priority="705">
      <formula>ISNUMBER(N46)</formula>
    </cfRule>
  </conditionalFormatting>
  <conditionalFormatting sqref="O46">
    <cfRule type="expression" dxfId="0" priority="704">
      <formula>O46="L"</formula>
    </cfRule>
    <cfRule type="expression" dxfId="1" priority="703">
      <formula>ISNUMBER(O46)</formula>
    </cfRule>
  </conditionalFormatting>
  <conditionalFormatting sqref="P46:V46">
    <cfRule type="expression" dxfId="0" priority="708">
      <formula>P46="L"</formula>
    </cfRule>
    <cfRule type="expression" dxfId="1" priority="707">
      <formula>ISNUMBER(P46)</formula>
    </cfRule>
  </conditionalFormatting>
  <conditionalFormatting sqref="AI46">
    <cfRule type="expression" dxfId="0" priority="1008">
      <formula>AI46="L"</formula>
    </cfRule>
    <cfRule type="expression" dxfId="1" priority="1007">
      <formula>ISNUMBER(AI46)</formula>
    </cfRule>
  </conditionalFormatting>
  <conditionalFormatting sqref="D47:V47">
    <cfRule type="expression" dxfId="0" priority="726">
      <formula>D47="L"</formula>
    </cfRule>
    <cfRule type="expression" dxfId="1" priority="725">
      <formula>ISNUMBER(D47)</formula>
    </cfRule>
    <cfRule type="expression" dxfId="0" priority="724">
      <formula>D47="L"</formula>
    </cfRule>
    <cfRule type="expression" dxfId="1" priority="723">
      <formula>ISNUMBER(D47)</formula>
    </cfRule>
  </conditionalFormatting>
  <conditionalFormatting sqref="AQ49:AU49">
    <cfRule type="expression" dxfId="0" priority="1018">
      <formula>AQ49="L"</formula>
    </cfRule>
    <cfRule type="expression" dxfId="1" priority="1017">
      <formula>ISNUMBER(AQ49)</formula>
    </cfRule>
  </conditionalFormatting>
  <conditionalFormatting sqref="D50:V50">
    <cfRule type="expression" dxfId="0" priority="1350">
      <formula>D50="L"</formula>
    </cfRule>
    <cfRule type="expression" dxfId="1" priority="1349">
      <formula>ISNUMBER(D50)</formula>
    </cfRule>
  </conditionalFormatting>
  <conditionalFormatting sqref="N50:O50">
    <cfRule type="expression" dxfId="0" priority="1352">
      <formula>N50="L"</formula>
    </cfRule>
    <cfRule type="expression" dxfId="1" priority="1351">
      <formula>ISNUMBER(N50)</formula>
    </cfRule>
  </conditionalFormatting>
  <conditionalFormatting sqref="AR50:AU50">
    <cfRule type="expression" dxfId="0" priority="1022">
      <formula>AR50="L"</formula>
    </cfRule>
    <cfRule type="expression" dxfId="1" priority="1021">
      <formula>ISNUMBER(AR50)</formula>
    </cfRule>
  </conditionalFormatting>
  <conditionalFormatting sqref="AR51:AU51">
    <cfRule type="expression" dxfId="0" priority="1020">
      <formula>AR51="L"</formula>
    </cfRule>
    <cfRule type="expression" dxfId="1" priority="1019">
      <formula>ISNUMBER(AR51)</formula>
    </cfRule>
  </conditionalFormatting>
  <conditionalFormatting sqref="AO52:AU52">
    <cfRule type="expression" dxfId="0" priority="1340">
      <formula>AO52="L"</formula>
    </cfRule>
    <cfRule type="expression" dxfId="1" priority="1339">
      <formula>ISNUMBER(AO52)</formula>
    </cfRule>
    <cfRule type="expression" dxfId="0" priority="1336">
      <formula>AO52="L"</formula>
    </cfRule>
    <cfRule type="expression" dxfId="1" priority="1335">
      <formula>ISNUMBER(AO52)</formula>
    </cfRule>
  </conditionalFormatting>
  <conditionalFormatting sqref="AO52">
    <cfRule type="expression" dxfId="0" priority="1338">
      <formula>AO52="L"</formula>
    </cfRule>
    <cfRule type="expression" dxfId="1" priority="1337">
      <formula>ISNUMBER(AO52)</formula>
    </cfRule>
  </conditionalFormatting>
  <conditionalFormatting sqref="AO53">
    <cfRule type="expression" dxfId="0" priority="1332">
      <formula>AO53="L"</formula>
    </cfRule>
    <cfRule type="expression" dxfId="1" priority="1331">
      <formula>ISNUMBER(AO53)</formula>
    </cfRule>
  </conditionalFormatting>
  <conditionalFormatting sqref="AO53:AU53">
    <cfRule type="expression" dxfId="0" priority="1330">
      <formula>AO53="L"</formula>
    </cfRule>
    <cfRule type="expression" dxfId="1" priority="1329">
      <formula>ISNUMBER(AO53)</formula>
    </cfRule>
    <cfRule type="expression" dxfId="0" priority="1328">
      <formula>AO53="L"</formula>
    </cfRule>
    <cfRule type="expression" dxfId="1" priority="1327">
      <formula>ISNUMBER(AO53)</formula>
    </cfRule>
  </conditionalFormatting>
  <conditionalFormatting sqref="Q61">
    <cfRule type="expression" dxfId="0" priority="1296">
      <formula>Q61="L"</formula>
    </cfRule>
    <cfRule type="expression" dxfId="1" priority="1295">
      <formula>ISNUMBER(Q61)</formula>
    </cfRule>
    <cfRule type="expression" dxfId="0" priority="1294">
      <formula>Q61="L"</formula>
    </cfRule>
    <cfRule type="expression" dxfId="1" priority="1293">
      <formula>ISNUMBER(Q61)</formula>
    </cfRule>
  </conditionalFormatting>
  <conditionalFormatting sqref="R61:V61">
    <cfRule type="expression" dxfId="0" priority="1310">
      <formula>R61="L"</formula>
    </cfRule>
    <cfRule type="expression" dxfId="1" priority="1309">
      <formula>ISNUMBER(R61)</formula>
    </cfRule>
    <cfRule type="expression" dxfId="0" priority="1308">
      <formula>R61="L"</formula>
    </cfRule>
    <cfRule type="expression" dxfId="1" priority="1307">
      <formula>ISNUMBER(R61)</formula>
    </cfRule>
    <cfRule type="expression" dxfId="0" priority="1306">
      <formula>R61="L"</formula>
    </cfRule>
    <cfRule type="expression" dxfId="1" priority="1305">
      <formula>ISNUMBER(R61)</formula>
    </cfRule>
  </conditionalFormatting>
  <conditionalFormatting sqref="AO61">
    <cfRule type="expression" dxfId="0" priority="1450">
      <formula>AO61="L"</formula>
    </cfRule>
    <cfRule type="expression" dxfId="1" priority="1449">
      <formula>ISNUMBER(AO61)</formula>
    </cfRule>
  </conditionalFormatting>
  <conditionalFormatting sqref="AR61:AT61">
    <cfRule type="expression" dxfId="1" priority="1435">
      <formula>ISNUMBER(AR61)</formula>
    </cfRule>
    <cfRule type="expression" dxfId="0" priority="1436">
      <formula>AR61="L"</formula>
    </cfRule>
    <cfRule type="expression" dxfId="1" priority="1437">
      <formula>ISNUMBER(AR61)</formula>
    </cfRule>
    <cfRule type="expression" dxfId="0" priority="1438">
      <formula>AR61="L"</formula>
    </cfRule>
  </conditionalFormatting>
  <conditionalFormatting sqref="AU61">
    <cfRule type="expression" dxfId="1" priority="1439">
      <formula>ISNUMBER(AU61)</formula>
    </cfRule>
    <cfRule type="expression" dxfId="0" priority="1440">
      <formula>AU61="L"</formula>
    </cfRule>
  </conditionalFormatting>
  <conditionalFormatting sqref="S62:T62">
    <cfRule type="expression" dxfId="0" priority="1326">
      <formula>S62="L"</formula>
    </cfRule>
    <cfRule type="expression" dxfId="1" priority="1325">
      <formula>ISNUMBER(S62)</formula>
    </cfRule>
  </conditionalFormatting>
  <conditionalFormatting sqref="AO62">
    <cfRule type="expression" dxfId="0" priority="1448">
      <formula>AO62="L"</formula>
    </cfRule>
    <cfRule type="expression" dxfId="1" priority="1447">
      <formula>ISNUMBER(AO62)</formula>
    </cfRule>
  </conditionalFormatting>
  <conditionalFormatting sqref="AR62:AT62">
    <cfRule type="expression" dxfId="1" priority="1441">
      <formula>ISNUMBER(AR62)</formula>
    </cfRule>
    <cfRule type="expression" dxfId="0" priority="1442">
      <formula>AR62="L"</formula>
    </cfRule>
    <cfRule type="expression" dxfId="1" priority="1443">
      <formula>ISNUMBER(AR62)</formula>
    </cfRule>
    <cfRule type="expression" dxfId="0" priority="1444">
      <formula>AR62="L"</formula>
    </cfRule>
  </conditionalFormatting>
  <conditionalFormatting sqref="AU62">
    <cfRule type="expression" dxfId="1" priority="1445">
      <formula>ISNUMBER(AU62)</formula>
    </cfRule>
    <cfRule type="expression" dxfId="0" priority="1446">
      <formula>AU62="L"</formula>
    </cfRule>
  </conditionalFormatting>
  <conditionalFormatting sqref="R63">
    <cfRule type="expression" dxfId="0" priority="1304">
      <formula>R63="L"</formula>
    </cfRule>
    <cfRule type="expression" dxfId="1" priority="1303">
      <formula>ISNUMBER(R63)</formula>
    </cfRule>
  </conditionalFormatting>
  <conditionalFormatting sqref="S63:V63">
    <cfRule type="expression" dxfId="0" priority="1320">
      <formula>S63="L"</formula>
    </cfRule>
    <cfRule type="expression" dxfId="1" priority="1319">
      <formula>ISNUMBER(S63)</formula>
    </cfRule>
    <cfRule type="expression" dxfId="0" priority="1318">
      <formula>S63="L"</formula>
    </cfRule>
    <cfRule type="expression" dxfId="1" priority="1317">
      <formula>ISNUMBER(S63)</formula>
    </cfRule>
  </conditionalFormatting>
  <conditionalFormatting sqref="AQ63">
    <cfRule type="expression" dxfId="1" priority="1710">
      <formula>ISNUMBER(AQ63)</formula>
    </cfRule>
    <cfRule type="expression" dxfId="0" priority="1711">
      <formula>AQ63="L"</formula>
    </cfRule>
  </conditionalFormatting>
  <conditionalFormatting sqref="AR63:AU63">
    <cfRule type="expression" dxfId="1" priority="1708">
      <formula>ISNUMBER(AR63)</formula>
    </cfRule>
    <cfRule type="expression" dxfId="0" priority="1709">
      <formula>AR63="L"</formula>
    </cfRule>
  </conditionalFormatting>
  <conditionalFormatting sqref="R64:V64">
    <cfRule type="expression" dxfId="0" priority="1300">
      <formula>R64="L"</formula>
    </cfRule>
    <cfRule type="expression" dxfId="1" priority="1299">
      <formula>ISNUMBER(R64)</formula>
    </cfRule>
  </conditionalFormatting>
  <conditionalFormatting sqref="S64:V64">
    <cfRule type="expression" dxfId="0" priority="1314">
      <formula>S64="L"</formula>
    </cfRule>
    <cfRule type="expression" dxfId="1" priority="1313">
      <formula>ISNUMBER(S64)</formula>
    </cfRule>
  </conditionalFormatting>
  <conditionalFormatting sqref="AR64">
    <cfRule type="expression" dxfId="1" priority="1728">
      <formula>ISNUMBER(AR64)</formula>
    </cfRule>
    <cfRule type="expression" dxfId="0" priority="1729">
      <formula>AR64="L"</formula>
    </cfRule>
  </conditionalFormatting>
  <conditionalFormatting sqref="AS64">
    <cfRule type="expression" dxfId="1" priority="1716">
      <formula>ISNUMBER(AS64)</formula>
    </cfRule>
    <cfRule type="expression" dxfId="0" priority="1717">
      <formula>AS64="L"</formula>
    </cfRule>
  </conditionalFormatting>
  <conditionalFormatting sqref="AT64">
    <cfRule type="expression" dxfId="1" priority="1714">
      <formula>ISNUMBER(AT64)</formula>
    </cfRule>
    <cfRule type="expression" dxfId="0" priority="1715">
      <formula>AT64="L"</formula>
    </cfRule>
  </conditionalFormatting>
  <conditionalFormatting sqref="AU64">
    <cfRule type="expression" dxfId="1" priority="1712">
      <formula>ISNUMBER(AU64)</formula>
    </cfRule>
    <cfRule type="expression" dxfId="0" priority="1713">
      <formula>AU64="L"</formula>
    </cfRule>
  </conditionalFormatting>
  <conditionalFormatting sqref="R65">
    <cfRule type="expression" dxfId="0" priority="1298">
      <formula>R65="L"</formula>
    </cfRule>
    <cfRule type="expression" dxfId="1" priority="1297">
      <formula>ISNUMBER(R65)</formula>
    </cfRule>
  </conditionalFormatting>
  <conditionalFormatting sqref="AQ65">
    <cfRule type="expression" dxfId="1" priority="1668">
      <formula>ISNUMBER(AQ65)</formula>
    </cfRule>
    <cfRule type="expression" dxfId="0" priority="1669">
      <formula>AQ65="L"</formula>
    </cfRule>
  </conditionalFormatting>
  <conditionalFormatting sqref="AR65:AU65">
    <cfRule type="expression" dxfId="1" priority="1664">
      <formula>ISNUMBER(AR65)</formula>
    </cfRule>
    <cfRule type="expression" dxfId="0" priority="1665">
      <formula>AR65="L"</formula>
    </cfRule>
  </conditionalFormatting>
  <conditionalFormatting sqref="AQ66">
    <cfRule type="expression" dxfId="1" priority="1666">
      <formula>ISNUMBER(AQ66)</formula>
    </cfRule>
    <cfRule type="expression" dxfId="0" priority="1667">
      <formula>AQ66="L"</formula>
    </cfRule>
  </conditionalFormatting>
  <conditionalFormatting sqref="AR66:AU66">
    <cfRule type="expression" dxfId="1" priority="1662">
      <formula>ISNUMBER(AR66)</formula>
    </cfRule>
    <cfRule type="expression" dxfId="0" priority="1663">
      <formula>AR66="L"</formula>
    </cfRule>
  </conditionalFormatting>
  <conditionalFormatting sqref="AD67:AE67">
    <cfRule type="expression" dxfId="1" priority="1553">
      <formula>ISNUMBER(AD67)</formula>
    </cfRule>
    <cfRule type="expression" dxfId="0" priority="1554">
      <formula>AD67="L"</formula>
    </cfRule>
    <cfRule type="expression" dxfId="1" priority="1555">
      <formula>ISNUMBER(AD67)</formula>
    </cfRule>
    <cfRule type="expression" dxfId="0" priority="1556">
      <formula>AD67="L"</formula>
    </cfRule>
  </conditionalFormatting>
  <conditionalFormatting sqref="AQ67">
    <cfRule type="expression" dxfId="1" priority="1543">
      <formula>ISNUMBER(AQ67)</formula>
    </cfRule>
    <cfRule type="expression" dxfId="0" priority="1544">
      <formula>AQ67="L"</formula>
    </cfRule>
    <cfRule type="expression" dxfId="1" priority="1545">
      <formula>ISNUMBER(AQ67)</formula>
    </cfRule>
    <cfRule type="expression" dxfId="0" priority="1546">
      <formula>AQ67="L"</formula>
    </cfRule>
  </conditionalFormatting>
  <conditionalFormatting sqref="AR67">
    <cfRule type="expression" dxfId="0" priority="1552">
      <formula>AR67="L"</formula>
    </cfRule>
    <cfRule type="expression" dxfId="1" priority="1551">
      <formula>ISNUMBER(AR67)</formula>
    </cfRule>
  </conditionalFormatting>
  <conditionalFormatting sqref="AS67:AU67">
    <cfRule type="expression" dxfId="1" priority="1549">
      <formula>ISNUMBER(AS67)</formula>
    </cfRule>
    <cfRule type="expression" dxfId="0" priority="1550">
      <formula>AS67="L"</formula>
    </cfRule>
    <cfRule type="expression" dxfId="1" priority="1547">
      <formula>ISNUMBER(AS67)</formula>
    </cfRule>
    <cfRule type="expression" dxfId="0" priority="1548">
      <formula>AS67="L"</formula>
    </cfRule>
  </conditionalFormatting>
  <conditionalFormatting sqref="AQ68">
    <cfRule type="expression" dxfId="0" priority="22">
      <formula>AQ68="L"</formula>
    </cfRule>
    <cfRule type="expression" dxfId="1" priority="21">
      <formula>ISNUMBER(AQ68)</formula>
    </cfRule>
  </conditionalFormatting>
  <conditionalFormatting sqref="AR68">
    <cfRule type="expression" dxfId="0" priority="26">
      <formula>AR68="L"</formula>
    </cfRule>
    <cfRule type="expression" dxfId="1" priority="25">
      <formula>ISNUMBER(AR68)</formula>
    </cfRule>
  </conditionalFormatting>
  <conditionalFormatting sqref="AS68:AU68">
    <cfRule type="expression" dxfId="0" priority="16">
      <formula>AS68="L"</formula>
    </cfRule>
    <cfRule type="expression" dxfId="1" priority="15">
      <formula>ISNUMBER(AS68)</formula>
    </cfRule>
    <cfRule type="expression" dxfId="0" priority="14">
      <formula>AS68="L"</formula>
    </cfRule>
    <cfRule type="expression" dxfId="1" priority="13">
      <formula>ISNUMBER(AS68)</formula>
    </cfRule>
  </conditionalFormatting>
  <conditionalFormatting sqref="N69:O69">
    <cfRule type="expression" dxfId="1" priority="1465">
      <formula>ISNUMBER(N69)</formula>
    </cfRule>
    <cfRule type="expression" dxfId="0" priority="1466">
      <formula>N69="L"</formula>
    </cfRule>
  </conditionalFormatting>
  <conditionalFormatting sqref="S69:U69">
    <cfRule type="expression" dxfId="1" priority="1459">
      <formula>ISNUMBER(S69)</formula>
    </cfRule>
    <cfRule type="expression" dxfId="0" priority="1460">
      <formula>S69="L"</formula>
    </cfRule>
    <cfRule type="expression" dxfId="1" priority="1461">
      <formula>ISNUMBER(S69)</formula>
    </cfRule>
    <cfRule type="expression" dxfId="0" priority="1462">
      <formula>S69="L"</formula>
    </cfRule>
  </conditionalFormatting>
  <conditionalFormatting sqref="V69">
    <cfRule type="expression" dxfId="1" priority="1463">
      <formula>ISNUMBER(V69)</formula>
    </cfRule>
    <cfRule type="expression" dxfId="0" priority="1464">
      <formula>V69="L"</formula>
    </cfRule>
  </conditionalFormatting>
  <conditionalFormatting sqref="AP69">
    <cfRule type="expression" dxfId="0" priority="20">
      <formula>AP69="L"</formula>
    </cfRule>
    <cfRule type="expression" dxfId="1" priority="19">
      <formula>ISNUMBER(AP69)</formula>
    </cfRule>
  </conditionalFormatting>
  <conditionalFormatting sqref="AQ69:AS69">
    <cfRule type="expression" dxfId="0" priority="40">
      <formula>AQ69="L"</formula>
    </cfRule>
    <cfRule type="expression" dxfId="1" priority="39">
      <formula>ISNUMBER(AQ69)</formula>
    </cfRule>
  </conditionalFormatting>
  <conditionalFormatting sqref="AU69">
    <cfRule type="expression" dxfId="0" priority="24">
      <formula>AU69="L"</formula>
    </cfRule>
    <cfRule type="expression" dxfId="1" priority="23">
      <formula>ISNUMBER(AU69)</formula>
    </cfRule>
  </conditionalFormatting>
  <conditionalFormatting sqref="D70:V70">
    <cfRule type="expression" dxfId="0" priority="542">
      <formula>D70="L"</formula>
    </cfRule>
    <cfRule type="expression" dxfId="1" priority="541">
      <formula>ISNUMBER(D70)</formula>
    </cfRule>
  </conditionalFormatting>
  <conditionalFormatting sqref="AD70:AE70">
    <cfRule type="expression" dxfId="0" priority="916">
      <formula>AD70="L"</formula>
    </cfRule>
    <cfRule type="expression" dxfId="1" priority="915">
      <formula>ISNUMBER(AD70)</formula>
    </cfRule>
    <cfRule type="expression" dxfId="0" priority="914">
      <formula>AD70="L"</formula>
    </cfRule>
    <cfRule type="expression" dxfId="1" priority="913">
      <formula>ISNUMBER(AD70)</formula>
    </cfRule>
  </conditionalFormatting>
  <conditionalFormatting sqref="AI70">
    <cfRule type="expression" dxfId="0" priority="912">
      <formula>AI70="L"</formula>
    </cfRule>
    <cfRule type="expression" dxfId="1" priority="911">
      <formula>ISNUMBER(AI70)</formula>
    </cfRule>
  </conditionalFormatting>
  <conditionalFormatting sqref="AL70:AN70">
    <cfRule type="expression" dxfId="0" priority="906">
      <formula>AL70="L"</formula>
    </cfRule>
    <cfRule type="expression" dxfId="1" priority="905">
      <formula>ISNUMBER(AL70)</formula>
    </cfRule>
  </conditionalFormatting>
  <conditionalFormatting sqref="AP70">
    <cfRule type="expression" dxfId="0" priority="892">
      <formula>AP70="L"</formula>
    </cfRule>
    <cfRule type="expression" dxfId="1" priority="891">
      <formula>ISNUMBER(AP70)</formula>
    </cfRule>
  </conditionalFormatting>
  <conditionalFormatting sqref="AQ70:AS70">
    <cfRule type="expression" dxfId="0" priority="926">
      <formula>AQ70="L"</formula>
    </cfRule>
    <cfRule type="expression" dxfId="1" priority="925">
      <formula>ISNUMBER(AQ70)</formula>
    </cfRule>
  </conditionalFormatting>
  <conditionalFormatting sqref="AT70">
    <cfRule type="expression" dxfId="0" priority="922">
      <formula>AT70="L"</formula>
    </cfRule>
    <cfRule type="expression" dxfId="1" priority="921">
      <formula>ISNUMBER(AT70)</formula>
    </cfRule>
  </conditionalFormatting>
  <conditionalFormatting sqref="AU70">
    <cfRule type="expression" dxfId="0" priority="900">
      <formula>AU70="L"</formula>
    </cfRule>
    <cfRule type="expression" dxfId="1" priority="899">
      <formula>ISNUMBER(AU70)</formula>
    </cfRule>
    <cfRule type="expression" dxfId="0" priority="920">
      <formula>AU70="L"</formula>
    </cfRule>
    <cfRule type="expression" dxfId="1" priority="919">
      <formula>ISNUMBER(AU70)</formula>
    </cfRule>
  </conditionalFormatting>
  <conditionalFormatting sqref="O71">
    <cfRule type="expression" dxfId="0" priority="526">
      <formula>O71="L"</formula>
    </cfRule>
    <cfRule type="expression" dxfId="1" priority="525">
      <formula>ISNUMBER(O71)</formula>
    </cfRule>
    <cfRule type="expression" dxfId="0" priority="524">
      <formula>O71="L"</formula>
    </cfRule>
    <cfRule type="expression" dxfId="1" priority="523">
      <formula>ISNUMBER(O71)</formula>
    </cfRule>
  </conditionalFormatting>
  <conditionalFormatting sqref="U71">
    <cfRule type="expression" dxfId="0" priority="530">
      <formula>U71="L"</formula>
    </cfRule>
    <cfRule type="expression" dxfId="1" priority="529">
      <formula>ISNUMBER(U71)</formula>
    </cfRule>
    <cfRule type="expression" dxfId="1" priority="528">
      <formula>ISNUMBER(U71)</formula>
    </cfRule>
    <cfRule type="expression" dxfId="0" priority="527">
      <formula>U71="L"</formula>
    </cfRule>
  </conditionalFormatting>
  <conditionalFormatting sqref="V71">
    <cfRule type="expression" dxfId="0" priority="550">
      <formula>V71="L"</formula>
    </cfRule>
    <cfRule type="expression" dxfId="1" priority="549">
      <formula>ISNUMBER(V71)</formula>
    </cfRule>
  </conditionalFormatting>
  <conditionalFormatting sqref="E72">
    <cfRule type="expression" dxfId="1" priority="531">
      <formula>ISNUMBER(E72)</formula>
    </cfRule>
    <cfRule type="expression" dxfId="0" priority="532">
      <formula>E72="L"</formula>
    </cfRule>
    <cfRule type="expression" dxfId="1" priority="533">
      <formula>ISNUMBER(E72)</formula>
    </cfRule>
    <cfRule type="expression" dxfId="0" priority="534">
      <formula>E72="L"</formula>
    </cfRule>
    <cfRule type="expression" dxfId="1" priority="535">
      <formula>ISNUMBER(E72)</formula>
    </cfRule>
    <cfRule type="expression" dxfId="0" priority="536">
      <formula>E72="L"</formula>
    </cfRule>
    <cfRule type="expression" dxfId="0" priority="537">
      <formula>E72="L"</formula>
    </cfRule>
    <cfRule type="expression" dxfId="1" priority="538">
      <formula>ISNUMBER(E72)</formula>
    </cfRule>
  </conditionalFormatting>
  <conditionalFormatting sqref="U72:V72">
    <cfRule type="expression" dxfId="1" priority="553">
      <formula>ISNUMBER(U72)</formula>
    </cfRule>
  </conditionalFormatting>
  <conditionalFormatting sqref="V72">
    <cfRule type="expression" dxfId="0" priority="546">
      <formula>V72="L"</formula>
    </cfRule>
    <cfRule type="expression" dxfId="1" priority="545">
      <formula>ISNUMBER(V72)</formula>
    </cfRule>
    <cfRule type="expression" dxfId="0" priority="544">
      <formula>V72="L"</formula>
    </cfRule>
    <cfRule type="expression" dxfId="1" priority="543">
      <formula>ISNUMBER(V72)</formula>
    </cfRule>
  </conditionalFormatting>
  <conditionalFormatting sqref="AS73:AU73">
    <cfRule type="expression" dxfId="0" priority="946">
      <formula>AS73="L"</formula>
    </cfRule>
    <cfRule type="expression" dxfId="1" priority="945">
      <formula>ISNUMBER(AS73)</formula>
    </cfRule>
  </conditionalFormatting>
  <conditionalFormatting sqref="N74:O74">
    <cfRule type="expression" dxfId="1" priority="1590">
      <formula>ISNUMBER(N74)</formula>
    </cfRule>
    <cfRule type="expression" dxfId="0" priority="1591">
      <formula>N74="L"</formula>
    </cfRule>
  </conditionalFormatting>
  <conditionalFormatting sqref="T74">
    <cfRule type="expression" dxfId="1" priority="1586">
      <formula>ISNUMBER(T74)</formula>
    </cfRule>
    <cfRule type="expression" dxfId="0" priority="1587">
      <formula>T74="L"</formula>
    </cfRule>
    <cfRule type="expression" dxfId="1" priority="1588">
      <formula>ISNUMBER(T74)</formula>
    </cfRule>
    <cfRule type="expression" dxfId="0" priority="1589">
      <formula>T74="L"</formula>
    </cfRule>
  </conditionalFormatting>
  <conditionalFormatting sqref="U74:V74">
    <cfRule type="expression" dxfId="1" priority="1584">
      <formula>ISNUMBER(U74)</formula>
    </cfRule>
    <cfRule type="expression" dxfId="0" priority="1585">
      <formula>U74="L"</formula>
    </cfRule>
    <cfRule type="expression" dxfId="1" priority="1582">
      <formula>ISNUMBER(U74)</formula>
    </cfRule>
    <cfRule type="expression" dxfId="0" priority="1583">
      <formula>U74="L"</formula>
    </cfRule>
  </conditionalFormatting>
  <conditionalFormatting sqref="AS74:AU74">
    <cfRule type="expression" dxfId="0" priority="944">
      <formula>AS74="L"</formula>
    </cfRule>
    <cfRule type="expression" dxfId="1" priority="943">
      <formula>ISNUMBER(AS74)</formula>
    </cfRule>
  </conditionalFormatting>
  <conditionalFormatting sqref="D75:M75">
    <cfRule type="expression" dxfId="0" priority="46">
      <formula>D75="L"</formula>
    </cfRule>
    <cfRule type="expression" dxfId="1" priority="45">
      <formula>ISNUMBER(D75)</formula>
    </cfRule>
  </conditionalFormatting>
  <conditionalFormatting sqref="N75:O75">
    <cfRule type="expression" dxfId="0" priority="44">
      <formula>N75="L"</formula>
    </cfRule>
    <cfRule type="expression" dxfId="1" priority="43">
      <formula>ISNUMBER(N75)</formula>
    </cfRule>
  </conditionalFormatting>
  <conditionalFormatting sqref="P75:Q75">
    <cfRule type="expression" dxfId="0" priority="42">
      <formula>P75="L"</formula>
    </cfRule>
    <cfRule type="expression" dxfId="1" priority="41">
      <formula>ISNUMBER(P75)</formula>
    </cfRule>
  </conditionalFormatting>
  <conditionalFormatting sqref="R75:S75">
    <cfRule type="expression" dxfId="0" priority="56">
      <formula>R75="L"</formula>
    </cfRule>
    <cfRule type="expression" dxfId="1" priority="55">
      <formula>ISNUMBER(R75)</formula>
    </cfRule>
  </conditionalFormatting>
  <conditionalFormatting sqref="T75">
    <cfRule type="expression" dxfId="0" priority="54">
      <formula>T75="L"</formula>
    </cfRule>
    <cfRule type="expression" dxfId="1" priority="53">
      <formula>ISNUMBER(T75)</formula>
    </cfRule>
    <cfRule type="expression" dxfId="0" priority="52">
      <formula>T75="L"</formula>
    </cfRule>
    <cfRule type="expression" dxfId="1" priority="51">
      <formula>ISNUMBER(T75)</formula>
    </cfRule>
  </conditionalFormatting>
  <conditionalFormatting sqref="U75:V75">
    <cfRule type="expression" dxfId="0" priority="50">
      <formula>U75="L"</formula>
    </cfRule>
    <cfRule type="expression" dxfId="1" priority="49">
      <formula>ISNUMBER(U75)</formula>
    </cfRule>
    <cfRule type="expression" dxfId="0" priority="48">
      <formula>U75="L"</formula>
    </cfRule>
    <cfRule type="expression" dxfId="1" priority="47">
      <formula>ISNUMBER(U75)</formula>
    </cfRule>
  </conditionalFormatting>
  <conditionalFormatting sqref="AF75">
    <cfRule type="expression" dxfId="0" priority="930">
      <formula>AF75="L"</formula>
    </cfRule>
    <cfRule type="expression" dxfId="1" priority="929">
      <formula>ISNUMBER(AF75)</formula>
    </cfRule>
  </conditionalFormatting>
  <conditionalFormatting sqref="AQ75:AU75">
    <cfRule type="expression" dxfId="0" priority="928">
      <formula>AQ75="L"</formula>
    </cfRule>
    <cfRule type="expression" dxfId="1" priority="927">
      <formula>ISNUMBER(AQ75)</formula>
    </cfRule>
  </conditionalFormatting>
  <conditionalFormatting sqref="F76">
    <cfRule type="expression" dxfId="0" priority="988">
      <formula>F76="L"</formula>
    </cfRule>
    <cfRule type="expression" dxfId="1" priority="987">
      <formula>ISNUMBER(F76)</formula>
    </cfRule>
  </conditionalFormatting>
  <conditionalFormatting sqref="J76">
    <cfRule type="expression" dxfId="0" priority="982">
      <formula>J76="L"</formula>
    </cfRule>
    <cfRule type="expression" dxfId="1" priority="981">
      <formula>ISNUMBER(J76)</formula>
    </cfRule>
    <cfRule type="expression" dxfId="0" priority="980">
      <formula>J76="L"</formula>
    </cfRule>
    <cfRule type="expression" dxfId="1" priority="979">
      <formula>ISNUMBER(J76)</formula>
    </cfRule>
  </conditionalFormatting>
  <conditionalFormatting sqref="T76">
    <cfRule type="expression" dxfId="0" priority="984">
      <formula>T76="L"</formula>
    </cfRule>
    <cfRule type="expression" dxfId="1" priority="983">
      <formula>ISNUMBER(T76)</formula>
    </cfRule>
  </conditionalFormatting>
  <conditionalFormatting sqref="AP76:AU76">
    <cfRule type="expression" dxfId="0" priority="1230">
      <formula>AP76="L"</formula>
    </cfRule>
    <cfRule type="expression" dxfId="1" priority="1229">
      <formula>ISNUMBER(AP76)</formula>
    </cfRule>
  </conditionalFormatting>
  <conditionalFormatting sqref="F77">
    <cfRule type="expression" dxfId="0" priority="1000">
      <formula>F77="L"</formula>
    </cfRule>
    <cfRule type="expression" dxfId="1" priority="999">
      <formula>ISNUMBER(F77)</formula>
    </cfRule>
  </conditionalFormatting>
  <conditionalFormatting sqref="J77">
    <cfRule type="expression" dxfId="0" priority="994">
      <formula>J77="L"</formula>
    </cfRule>
    <cfRule type="expression" dxfId="1" priority="993">
      <formula>ISNUMBER(J77)</formula>
    </cfRule>
    <cfRule type="expression" dxfId="0" priority="992">
      <formula>J77="L"</formula>
    </cfRule>
    <cfRule type="expression" dxfId="1" priority="991">
      <formula>ISNUMBER(J77)</formula>
    </cfRule>
  </conditionalFormatting>
  <conditionalFormatting sqref="T77">
    <cfRule type="expression" dxfId="0" priority="996">
      <formula>T77="L"</formula>
    </cfRule>
    <cfRule type="expression" dxfId="1" priority="995">
      <formula>ISNUMBER(T77)</formula>
    </cfRule>
  </conditionalFormatting>
  <conditionalFormatting sqref="AD77:AE77">
    <cfRule type="expression" dxfId="0" priority="124">
      <formula>AD77="L"</formula>
    </cfRule>
    <cfRule type="expression" dxfId="1" priority="123">
      <formula>ISNUMBER(AD77)</formula>
    </cfRule>
    <cfRule type="expression" dxfId="0" priority="122">
      <formula>AD77="L"</formula>
    </cfRule>
    <cfRule type="expression" dxfId="1" priority="121">
      <formula>ISNUMBER(AD77)</formula>
    </cfRule>
  </conditionalFormatting>
  <conditionalFormatting sqref="D78:M78">
    <cfRule type="expression" dxfId="0" priority="978">
      <formula>D78="L"</formula>
    </cfRule>
    <cfRule type="expression" dxfId="1" priority="977">
      <formula>ISNUMBER(D78)</formula>
    </cfRule>
  </conditionalFormatting>
  <conditionalFormatting sqref="AC78">
    <cfRule type="expression" dxfId="0" priority="171">
      <formula>AC78="L"</formula>
    </cfRule>
    <cfRule type="expression" dxfId="1" priority="170">
      <formula>ISNUMBER(AC78)</formula>
    </cfRule>
  </conditionalFormatting>
  <conditionalFormatting sqref="V79">
    <cfRule type="expression" dxfId="0" priority="1280">
      <formula>V79="L"</formula>
    </cfRule>
    <cfRule type="expression" dxfId="1" priority="1279">
      <formula>ISNUMBER(V79)</formula>
    </cfRule>
  </conditionalFormatting>
  <conditionalFormatting sqref="AC79">
    <cfRule type="expression" dxfId="0" priority="167">
      <formula>AC79="L"</formula>
    </cfRule>
    <cfRule type="expression" dxfId="1" priority="166">
      <formula>ISNUMBER(AC79)</formula>
    </cfRule>
  </conditionalFormatting>
  <conditionalFormatting sqref="AD79:AO79">
    <cfRule type="expression" dxfId="0" priority="1246">
      <formula>AD79="L"</formula>
    </cfRule>
    <cfRule type="expression" dxfId="1" priority="1245">
      <formula>ISNUMBER(AD79)</formula>
    </cfRule>
  </conditionalFormatting>
  <conditionalFormatting sqref="AR79">
    <cfRule type="expression" dxfId="0" priority="1240">
      <formula>AR79="L"</formula>
    </cfRule>
    <cfRule type="expression" dxfId="1" priority="1239">
      <formula>ISNUMBER(AR79)</formula>
    </cfRule>
  </conditionalFormatting>
  <conditionalFormatting sqref="AR79:AU79">
    <cfRule type="expression" dxfId="0" priority="1238">
      <formula>AR79="L"</formula>
    </cfRule>
    <cfRule type="expression" dxfId="1" priority="1237">
      <formula>ISNUMBER(AR79)</formula>
    </cfRule>
    <cfRule type="expression" dxfId="0" priority="1236">
      <formula>AR79="L"</formula>
    </cfRule>
    <cfRule type="expression" dxfId="1" priority="1235">
      <formula>ISNUMBER(AR79)</formula>
    </cfRule>
  </conditionalFormatting>
  <conditionalFormatting sqref="F80">
    <cfRule type="expression" dxfId="0" priority="128">
      <formula>F80="L"</formula>
    </cfRule>
    <cfRule type="expression" dxfId="1" priority="127">
      <formula>ISNUMBER(F80)</formula>
    </cfRule>
  </conditionalFormatting>
  <conditionalFormatting sqref="AQ80">
    <cfRule type="expression" dxfId="0" priority="1228">
      <formula>AQ80="L"</formula>
    </cfRule>
    <cfRule type="expression" dxfId="1" priority="1227">
      <formula>ISNUMBER(AQ80)</formula>
    </cfRule>
  </conditionalFormatting>
  <conditionalFormatting sqref="V81">
    <cfRule type="expression" dxfId="0" priority="1282">
      <formula>V81="L"</formula>
    </cfRule>
    <cfRule type="expression" dxfId="1" priority="1281">
      <formula>ISNUMBER(V81)</formula>
    </cfRule>
  </conditionalFormatting>
  <conditionalFormatting sqref="D82:M82">
    <cfRule type="expression" dxfId="0" priority="1290">
      <formula>D82="L"</formula>
    </cfRule>
    <cfRule type="expression" dxfId="1" priority="1289">
      <formula>ISNUMBER(D82)</formula>
    </cfRule>
  </conditionalFormatting>
  <conditionalFormatting sqref="N82:O82">
    <cfRule type="expression" dxfId="0" priority="1286">
      <formula>N82="L"</formula>
    </cfRule>
    <cfRule type="expression" dxfId="1" priority="1285">
      <formula>ISNUMBER(N82)</formula>
    </cfRule>
  </conditionalFormatting>
  <conditionalFormatting sqref="T82">
    <cfRule type="expression" dxfId="0" priority="1288">
      <formula>T82="L"</formula>
    </cfRule>
    <cfRule type="expression" dxfId="1" priority="1287">
      <formula>ISNUMBER(T82)</formula>
    </cfRule>
  </conditionalFormatting>
  <conditionalFormatting sqref="AD85:AE85">
    <cfRule type="expression" dxfId="1" priority="1652">
      <formula>ISNUMBER(AD85)</formula>
    </cfRule>
    <cfRule type="expression" dxfId="0" priority="1653">
      <formula>AD85="L"</formula>
    </cfRule>
    <cfRule type="expression" dxfId="1" priority="1654">
      <formula>ISNUMBER(AD85)</formula>
    </cfRule>
    <cfRule type="expression" dxfId="0" priority="1655">
      <formula>AD85="L"</formula>
    </cfRule>
  </conditionalFormatting>
  <conditionalFormatting sqref="AT85">
    <cfRule type="expression" dxfId="1" priority="1658">
      <formula>ISNUMBER(AT85)</formula>
    </cfRule>
    <cfRule type="expression" dxfId="0" priority="1659">
      <formula>AT85="L"</formula>
    </cfRule>
  </conditionalFormatting>
  <conditionalFormatting sqref="AU85">
    <cfRule type="expression" dxfId="1" priority="1650">
      <formula>ISNUMBER(AU85)</formula>
    </cfRule>
    <cfRule type="expression" dxfId="0" priority="1651">
      <formula>AU85="L"</formula>
    </cfRule>
  </conditionalFormatting>
  <conditionalFormatting sqref="AD86:AE86">
    <cfRule type="expression" dxfId="0" priority="880">
      <formula>AD86="L"</formula>
    </cfRule>
    <cfRule type="expression" dxfId="1" priority="879">
      <formula>ISNUMBER(AD86)</formula>
    </cfRule>
    <cfRule type="expression" dxfId="0" priority="878">
      <formula>AD86="L"</formula>
    </cfRule>
    <cfRule type="expression" dxfId="1" priority="877">
      <formula>ISNUMBER(AD86)</formula>
    </cfRule>
  </conditionalFormatting>
  <conditionalFormatting sqref="AF86">
    <cfRule type="expression" dxfId="0" priority="876">
      <formula>AF86="L"</formula>
    </cfRule>
    <cfRule type="expression" dxfId="1" priority="875">
      <formula>ISNUMBER(AF86)</formula>
    </cfRule>
  </conditionalFormatting>
  <conditionalFormatting sqref="AQ86:AT86">
    <cfRule type="expression" dxfId="0" priority="884">
      <formula>AQ86="L"</formula>
    </cfRule>
    <cfRule type="expression" dxfId="1" priority="883">
      <formula>ISNUMBER(AQ86)</formula>
    </cfRule>
  </conditionalFormatting>
  <conditionalFormatting sqref="AT86">
    <cfRule type="expression" dxfId="0" priority="888">
      <formula>AT86="L"</formula>
    </cfRule>
    <cfRule type="expression" dxfId="1" priority="887">
      <formula>ISNUMBER(AT86)</formula>
    </cfRule>
  </conditionalFormatting>
  <conditionalFormatting sqref="AU86">
    <cfRule type="expression" dxfId="0" priority="872">
      <formula>AU86="L"</formula>
    </cfRule>
    <cfRule type="expression" dxfId="1" priority="871">
      <formula>ISNUMBER(AU86)</formula>
    </cfRule>
  </conditionalFormatting>
  <conditionalFormatting sqref="AF87">
    <cfRule type="expression" dxfId="0" priority="1208">
      <formula>AF87="L"</formula>
    </cfRule>
    <cfRule type="expression" dxfId="1" priority="1207">
      <formula>ISNUMBER(AF87)</formula>
    </cfRule>
  </conditionalFormatting>
  <conditionalFormatting sqref="AG87:AT87">
    <cfRule type="expression" dxfId="0" priority="1222">
      <formula>AG87="L"</formula>
    </cfRule>
    <cfRule type="expression" dxfId="1" priority="1221">
      <formula>ISNUMBER(AG87)</formula>
    </cfRule>
  </conditionalFormatting>
  <conditionalFormatting sqref="AP87">
    <cfRule type="expression" dxfId="0" priority="1220">
      <formula>AP87="L"</formula>
    </cfRule>
    <cfRule type="expression" dxfId="1" priority="1219">
      <formula>ISNUMBER(AP87)</formula>
    </cfRule>
  </conditionalFormatting>
  <conditionalFormatting sqref="AP87:AT87">
    <cfRule type="expression" dxfId="0" priority="1212">
      <formula>AP87="L"</formula>
    </cfRule>
    <cfRule type="expression" dxfId="1" priority="1211">
      <formula>ISNUMBER(AP87)</formula>
    </cfRule>
  </conditionalFormatting>
  <conditionalFormatting sqref="AU87">
    <cfRule type="expression" dxfId="0" priority="1186">
      <formula>AU87="L"</formula>
    </cfRule>
    <cfRule type="expression" dxfId="1" priority="1185">
      <formula>ISNUMBER(AU87)</formula>
    </cfRule>
  </conditionalFormatting>
  <conditionalFormatting sqref="AD88:AE88">
    <cfRule type="expression" dxfId="0" priority="12">
      <formula>AD88="L"</formula>
    </cfRule>
    <cfRule type="expression" dxfId="1" priority="11">
      <formula>ISNUMBER(AD88)</formula>
    </cfRule>
    <cfRule type="expression" dxfId="0" priority="10">
      <formula>AD88="L"</formula>
    </cfRule>
    <cfRule type="expression" dxfId="1" priority="9">
      <formula>ISNUMBER(AD88)</formula>
    </cfRule>
  </conditionalFormatting>
  <conditionalFormatting sqref="AT88">
    <cfRule type="expression" dxfId="0" priority="6">
      <formula>AT88="L"</formula>
    </cfRule>
    <cfRule type="expression" dxfId="1" priority="5">
      <formula>ISNUMBER(AT88)</formula>
    </cfRule>
  </conditionalFormatting>
  <conditionalFormatting sqref="S89">
    <cfRule type="expression" dxfId="0" priority="157">
      <formula>S89="L"</formula>
    </cfRule>
    <cfRule type="expression" dxfId="1" priority="156">
      <formula>ISNUMBER(S89)</formula>
    </cfRule>
  </conditionalFormatting>
  <conditionalFormatting sqref="AG89:AT89">
    <cfRule type="expression" dxfId="0" priority="1218">
      <formula>AG89="L"</formula>
    </cfRule>
    <cfRule type="expression" dxfId="1" priority="1217">
      <formula>ISNUMBER(AG89)</formula>
    </cfRule>
  </conditionalFormatting>
  <conditionalFormatting sqref="AU89">
    <cfRule type="expression" dxfId="0" priority="1184">
      <formula>AU89="L"</formula>
    </cfRule>
    <cfRule type="expression" dxfId="1" priority="1183">
      <formula>ISNUMBER(AU89)</formula>
    </cfRule>
  </conditionalFormatting>
  <conditionalFormatting sqref="AF90">
    <cfRule type="expression" dxfId="0" priority="1188">
      <formula>AF90="L"</formula>
    </cfRule>
    <cfRule type="expression" dxfId="1" priority="1187">
      <formula>ISNUMBER(AF90)</formula>
    </cfRule>
  </conditionalFormatting>
  <conditionalFormatting sqref="AG90">
    <cfRule type="expression" dxfId="0" priority="1206">
      <formula>AG90="L"</formula>
    </cfRule>
    <cfRule type="expression" dxfId="1" priority="1205">
      <formula>ISNUMBER(AG90)</formula>
    </cfRule>
  </conditionalFormatting>
  <conditionalFormatting sqref="AG90:AI90">
    <cfRule type="expression" dxfId="0" priority="1202">
      <formula>AG90="L"</formula>
    </cfRule>
    <cfRule type="expression" dxfId="1" priority="1201">
      <formula>ISNUMBER(AG90)</formula>
    </cfRule>
  </conditionalFormatting>
  <conditionalFormatting sqref="AH90">
    <cfRule type="expression" dxfId="0" priority="1190">
      <formula>AH90="L"</formula>
    </cfRule>
    <cfRule type="expression" dxfId="1" priority="1189">
      <formula>ISNUMBER(AH90)</formula>
    </cfRule>
  </conditionalFormatting>
  <conditionalFormatting sqref="AD91:AE91">
    <cfRule type="expression" dxfId="0" priority="257">
      <formula>AD91="L"</formula>
    </cfRule>
    <cfRule type="expression" dxfId="1" priority="256">
      <formula>ISNUMBER(AD91)</formula>
    </cfRule>
    <cfRule type="expression" dxfId="0" priority="255">
      <formula>AD91="L"</formula>
    </cfRule>
    <cfRule type="expression" dxfId="1" priority="254">
      <formula>ISNUMBER(AD91)</formula>
    </cfRule>
  </conditionalFormatting>
  <conditionalFormatting sqref="AF91">
    <cfRule type="expression" dxfId="0" priority="263">
      <formula>AF91="L"</formula>
    </cfRule>
    <cfRule type="expression" dxfId="1" priority="262">
      <formula>ISNUMBER(AF91)</formula>
    </cfRule>
  </conditionalFormatting>
  <conditionalFormatting sqref="AG91">
    <cfRule type="expression" dxfId="0" priority="314">
      <formula>AG91="L"</formula>
    </cfRule>
    <cfRule type="expression" dxfId="1" priority="313">
      <formula>ISNUMBER(AG91)</formula>
    </cfRule>
    <cfRule type="expression" dxfId="0" priority="277">
      <formula>AG91="L"</formula>
    </cfRule>
    <cfRule type="expression" dxfId="1" priority="276">
      <formula>ISNUMBER(AG91)</formula>
    </cfRule>
    <cfRule type="expression" dxfId="0" priority="261">
      <formula>AG91="L"</formula>
    </cfRule>
    <cfRule type="expression" dxfId="1" priority="260">
      <formula>ISNUMBER(AG91)</formula>
    </cfRule>
  </conditionalFormatting>
  <conditionalFormatting sqref="AH91">
    <cfRule type="expression" dxfId="0" priority="259">
      <formula>AH91="L"</formula>
    </cfRule>
    <cfRule type="expression" dxfId="1" priority="258">
      <formula>ISNUMBER(AH91)</formula>
    </cfRule>
  </conditionalFormatting>
  <conditionalFormatting sqref="AI91:AL91">
    <cfRule type="expression" dxfId="0" priority="306">
      <formula>AI91="L"</formula>
    </cfRule>
    <cfRule type="expression" dxfId="1" priority="305">
      <formula>ISNUMBER(AI91)</formula>
    </cfRule>
    <cfRule type="expression" dxfId="0" priority="275">
      <formula>AI91="L"</formula>
    </cfRule>
    <cfRule type="expression" dxfId="1" priority="274">
      <formula>ISNUMBER(AI91)</formula>
    </cfRule>
  </conditionalFormatting>
  <conditionalFormatting sqref="AN91">
    <cfRule type="expression" dxfId="0" priority="289">
      <formula>AN91="L"</formula>
    </cfRule>
    <cfRule type="expression" dxfId="1" priority="288">
      <formula>ISNUMBER(AN91)</formula>
    </cfRule>
    <cfRule type="expression" dxfId="0" priority="287">
      <formula>AN91="L"</formula>
    </cfRule>
    <cfRule type="expression" dxfId="1" priority="286">
      <formula>ISNUMBER(AN91)</formula>
    </cfRule>
    <cfRule type="expression" dxfId="0" priority="273">
      <formula>AN91="L"</formula>
    </cfRule>
    <cfRule type="expression" dxfId="1" priority="272">
      <formula>ISNUMBER(AN91)</formula>
    </cfRule>
    <cfRule type="expression" dxfId="0" priority="271">
      <formula>AN91="L"</formula>
    </cfRule>
    <cfRule type="expression" dxfId="1" priority="270">
      <formula>ISNUMBER(AN91)</formula>
    </cfRule>
  </conditionalFormatting>
  <conditionalFormatting sqref="AO91">
    <cfRule type="expression" dxfId="0" priority="253">
      <formula>AO91="L"</formula>
    </cfRule>
    <cfRule type="expression" dxfId="1" priority="252">
      <formula>ISNUMBER(AO91)</formula>
    </cfRule>
  </conditionalFormatting>
  <conditionalFormatting sqref="AP91">
    <cfRule type="expression" dxfId="0" priority="322">
      <formula>AP91="L"</formula>
    </cfRule>
    <cfRule type="expression" dxfId="1" priority="321">
      <formula>ISNUMBER(AP91)</formula>
    </cfRule>
    <cfRule type="expression" dxfId="0" priority="269">
      <formula>AP91="L"</formula>
    </cfRule>
    <cfRule type="expression" dxfId="1" priority="268">
      <formula>ISNUMBER(AP91)</formula>
    </cfRule>
  </conditionalFormatting>
  <conditionalFormatting sqref="AT91">
    <cfRule type="expression" dxfId="0" priority="267">
      <formula>AT91="L"</formula>
    </cfRule>
    <cfRule type="expression" dxfId="1" priority="266">
      <formula>ISNUMBER(AT91)</formula>
    </cfRule>
    <cfRule type="expression" dxfId="0" priority="265">
      <formula>AT91="L"</formula>
    </cfRule>
    <cfRule type="expression" dxfId="1" priority="264">
      <formula>ISNUMBER(AT91)</formula>
    </cfRule>
  </conditionalFormatting>
  <conditionalFormatting sqref="AU91">
    <cfRule type="expression" dxfId="0" priority="304">
      <formula>AU91="L"</formula>
    </cfRule>
    <cfRule type="expression" dxfId="1" priority="303">
      <formula>ISNUMBER(AU91)</formula>
    </cfRule>
    <cfRule type="expression" dxfId="0" priority="302">
      <formula>AU91="L"</formula>
    </cfRule>
    <cfRule type="expression" dxfId="1" priority="301">
      <formula>ISNUMBER(AU91)</formula>
    </cfRule>
  </conditionalFormatting>
  <conditionalFormatting sqref="P92:V92">
    <cfRule type="expression" dxfId="0" priority="1274">
      <formula>P92="L"</formula>
    </cfRule>
    <cfRule type="expression" dxfId="1" priority="1273">
      <formula>ISNUMBER(P92)</formula>
    </cfRule>
    <cfRule type="expression" dxfId="0" priority="1270">
      <formula>P92="L"</formula>
    </cfRule>
    <cfRule type="expression" dxfId="1" priority="1269">
      <formula>ISNUMBER(P92)</formula>
    </cfRule>
  </conditionalFormatting>
  <conditionalFormatting sqref="P92">
    <cfRule type="expression" dxfId="0" priority="1272">
      <formula>P92="L"</formula>
    </cfRule>
    <cfRule type="expression" dxfId="1" priority="1271">
      <formula>ISNUMBER(P92)</formula>
    </cfRule>
  </conditionalFormatting>
  <conditionalFormatting sqref="AD92:AE92">
    <cfRule type="expression" dxfId="0" priority="293">
      <formula>AD92="L"</formula>
    </cfRule>
    <cfRule type="expression" dxfId="1" priority="292">
      <formula>ISNUMBER(AD92)</formula>
    </cfRule>
    <cfRule type="expression" dxfId="0" priority="291">
      <formula>AD92="L"</formula>
    </cfRule>
  </conditionalFormatting>
  <conditionalFormatting sqref="D93:O93">
    <cfRule type="expression" dxfId="0" priority="518">
      <formula>D93="L"</formula>
    </cfRule>
    <cfRule type="expression" dxfId="1" priority="517">
      <formula>ISNUMBER(D93)</formula>
    </cfRule>
  </conditionalFormatting>
  <conditionalFormatting sqref="AD93:AE93">
    <cfRule type="expression" dxfId="0" priority="298">
      <formula>AD93="L"</formula>
    </cfRule>
    <cfRule type="expression" dxfId="1" priority="297">
      <formula>ISNUMBER(AD93)</formula>
    </cfRule>
    <cfRule type="expression" dxfId="0" priority="296">
      <formula>AD93="L"</formula>
    </cfRule>
  </conditionalFormatting>
  <conditionalFormatting sqref="AF93:AH93">
    <cfRule type="expression" dxfId="0" priority="300">
      <formula>AF93="L"</formula>
    </cfRule>
  </conditionalFormatting>
  <conditionalFormatting sqref="AJ93">
    <cfRule type="expression" dxfId="0" priority="299">
      <formula>AJ93="L"</formula>
    </cfRule>
  </conditionalFormatting>
  <conditionalFormatting sqref="AS93">
    <cfRule type="expression" dxfId="0" priority="281">
      <formula>AS93="L"</formula>
    </cfRule>
    <cfRule type="expression" dxfId="1" priority="280">
      <formula>ISNUMBER(AS93)</formula>
    </cfRule>
  </conditionalFormatting>
  <conditionalFormatting sqref="AT93">
    <cfRule type="expression" dxfId="0" priority="285">
      <formula>AT93="L"</formula>
    </cfRule>
    <cfRule type="expression" dxfId="1" priority="284">
      <formula>ISNUMBER(AT93)</formula>
    </cfRule>
    <cfRule type="expression" dxfId="0" priority="283">
      <formula>AT93="L"</formula>
    </cfRule>
    <cfRule type="expression" dxfId="1" priority="282">
      <formula>ISNUMBER(AT93)</formula>
    </cfRule>
  </conditionalFormatting>
  <conditionalFormatting sqref="AU93">
    <cfRule type="expression" dxfId="0" priority="279">
      <formula>AU93="L"</formula>
    </cfRule>
    <cfRule type="expression" dxfId="1" priority="278">
      <formula>ISNUMBER(AU93)</formula>
    </cfRule>
  </conditionalFormatting>
  <conditionalFormatting sqref="M94:O94">
    <cfRule type="expression" dxfId="1" priority="1694">
      <formula>ISNUMBER(M94)</formula>
    </cfRule>
    <cfRule type="expression" dxfId="0" priority="1695">
      <formula>M94="L"</formula>
    </cfRule>
  </conditionalFormatting>
  <conditionalFormatting sqref="S94:U94">
    <cfRule type="expression" dxfId="1" priority="1692">
      <formula>ISNUMBER(S94)</formula>
    </cfRule>
    <cfRule type="expression" dxfId="0" priority="1693">
      <formula>S94="L"</formula>
    </cfRule>
  </conditionalFormatting>
  <conditionalFormatting sqref="AP94">
    <cfRule type="expression" dxfId="0" priority="838">
      <formula>AP94="L"</formula>
    </cfRule>
    <cfRule type="expression" dxfId="1" priority="837">
      <formula>ISNUMBER(AP94)</formula>
    </cfRule>
  </conditionalFormatting>
  <conditionalFormatting sqref="E95:V95">
    <cfRule type="expression" dxfId="0" priority="964">
      <formula>E95="L"</formula>
    </cfRule>
    <cfRule type="expression" dxfId="1" priority="963">
      <formula>ISNUMBER(E95)</formula>
    </cfRule>
    <cfRule type="expression" dxfId="0" priority="962">
      <formula>E95="L"</formula>
    </cfRule>
    <cfRule type="expression" dxfId="1" priority="961">
      <formula>ISNUMBER(E95)</formula>
    </cfRule>
  </conditionalFormatting>
  <conditionalFormatting sqref="AP95">
    <cfRule type="expression" dxfId="0" priority="836">
      <formula>AP95="L"</formula>
    </cfRule>
    <cfRule type="expression" dxfId="1" priority="835">
      <formula>ISNUMBER(AP95)</formula>
    </cfRule>
  </conditionalFormatting>
  <conditionalFormatting sqref="E96:V96">
    <cfRule type="expression" dxfId="0" priority="960">
      <formula>E96="L"</formula>
    </cfRule>
    <cfRule type="expression" dxfId="1" priority="959">
      <formula>ISNUMBER(E96)</formula>
    </cfRule>
  </conditionalFormatting>
  <conditionalFormatting sqref="AD96:AE96">
    <cfRule type="expression" dxfId="0" priority="848">
      <formula>AD96="L"</formula>
    </cfRule>
    <cfRule type="expression" dxfId="1" priority="847">
      <formula>ISNUMBER(AD96)</formula>
    </cfRule>
    <cfRule type="expression" dxfId="0" priority="846">
      <formula>AD96="L"</formula>
    </cfRule>
    <cfRule type="expression" dxfId="1" priority="845">
      <formula>ISNUMBER(AD96)</formula>
    </cfRule>
  </conditionalFormatting>
  <conditionalFormatting sqref="AF96">
    <cfRule type="expression" dxfId="0" priority="842">
      <formula>AF96="L"</formula>
    </cfRule>
    <cfRule type="expression" dxfId="1" priority="841">
      <formula>ISNUMBER(AF96)</formula>
    </cfRule>
  </conditionalFormatting>
  <conditionalFormatting sqref="AH96">
    <cfRule type="expression" dxfId="0" priority="850">
      <formula>AH96="L"</formula>
    </cfRule>
    <cfRule type="expression" dxfId="1" priority="849">
      <formula>ISNUMBER(AH96)</formula>
    </cfRule>
  </conditionalFormatting>
  <conditionalFormatting sqref="AO96">
    <cfRule type="expression" dxfId="0" priority="834">
      <formula>AO96="L"</formula>
    </cfRule>
    <cfRule type="expression" dxfId="1" priority="833">
      <formula>ISNUMBER(AO96)</formula>
    </cfRule>
  </conditionalFormatting>
  <conditionalFormatting sqref="D97">
    <cfRule type="expression" dxfId="0" priority="375">
      <formula>D97="L"</formula>
    </cfRule>
    <cfRule type="expression" dxfId="0" priority="374">
      <formula>D97="L"</formula>
    </cfRule>
  </conditionalFormatting>
  <conditionalFormatting sqref="E97:F97">
    <cfRule type="expression" dxfId="0" priority="510">
      <formula>E97="L"</formula>
    </cfRule>
    <cfRule type="expression" dxfId="1" priority="509">
      <formula>ISNUMBER(E97)</formula>
    </cfRule>
  </conditionalFormatting>
  <conditionalFormatting sqref="E97:V97">
    <cfRule type="expression" dxfId="1" priority="357">
      <formula>ISNUMBER(E97)</formula>
    </cfRule>
    <cfRule type="expression" dxfId="1" priority="356">
      <formula>ISNUMBER(E97)</formula>
    </cfRule>
    <cfRule type="expression" dxfId="0" priority="355">
      <formula>E97="L"</formula>
    </cfRule>
    <cfRule type="expression" dxfId="0" priority="354">
      <formula>E97="L"</formula>
    </cfRule>
  </conditionalFormatting>
  <conditionalFormatting sqref="I97">
    <cfRule type="expression" dxfId="0" priority="445">
      <formula>I97="L"</formula>
    </cfRule>
    <cfRule type="expression" dxfId="1" priority="444">
      <formula>ISNUMBER(I97)</formula>
    </cfRule>
    <cfRule type="expression" dxfId="0" priority="443">
      <formula>I97="L"</formula>
    </cfRule>
    <cfRule type="expression" dxfId="1" priority="442">
      <formula>ISNUMBER(I97)</formula>
    </cfRule>
  </conditionalFormatting>
  <conditionalFormatting sqref="N97:V97">
    <cfRule type="expression" dxfId="0" priority="482">
      <formula>N97="L"</formula>
    </cfRule>
    <cfRule type="expression" dxfId="1" priority="481">
      <formula>ISNUMBER(N97)</formula>
    </cfRule>
  </conditionalFormatting>
  <conditionalFormatting sqref="O97">
    <cfRule type="expression" dxfId="0" priority="480">
      <formula>O97="L"</formula>
    </cfRule>
    <cfRule type="expression" dxfId="1" priority="479">
      <formula>ISNUMBER(O97)</formula>
    </cfRule>
  </conditionalFormatting>
  <conditionalFormatting sqref="R97">
    <cfRule type="expression" dxfId="1" priority="502">
      <formula>ISNUMBER(R97)</formula>
    </cfRule>
  </conditionalFormatting>
  <conditionalFormatting sqref="AD97:AE97">
    <cfRule type="expression" dxfId="0" priority="1182">
      <formula>AD97="L"</formula>
    </cfRule>
    <cfRule type="expression" dxfId="1" priority="1181">
      <formula>ISNUMBER(AD97)</formula>
    </cfRule>
    <cfRule type="expression" dxfId="0" priority="1180">
      <formula>AD97="L"</formula>
    </cfRule>
    <cfRule type="expression" dxfId="1" priority="1179">
      <formula>ISNUMBER(AD97)</formula>
    </cfRule>
  </conditionalFormatting>
  <conditionalFormatting sqref="AF97">
    <cfRule type="expression" dxfId="0" priority="1164">
      <formula>AF97="L"</formula>
    </cfRule>
    <cfRule type="expression" dxfId="1" priority="1163">
      <formula>ISNUMBER(AF97)</formula>
    </cfRule>
  </conditionalFormatting>
  <conditionalFormatting sqref="AH97">
    <cfRule type="expression" dxfId="0" priority="1176">
      <formula>AH97="L"</formula>
    </cfRule>
    <cfRule type="expression" dxfId="1" priority="1175">
      <formula>ISNUMBER(AH97)</formula>
    </cfRule>
  </conditionalFormatting>
  <conditionalFormatting sqref="AI97">
    <cfRule type="expression" dxfId="0" priority="1178">
      <formula>AI97="L"</formula>
    </cfRule>
    <cfRule type="expression" dxfId="1" priority="1177">
      <formula>ISNUMBER(AI97)</formula>
    </cfRule>
  </conditionalFormatting>
  <conditionalFormatting sqref="AR97:AU97">
    <cfRule type="expression" dxfId="0" priority="1174">
      <formula>AR97="L"</formula>
    </cfRule>
    <cfRule type="expression" dxfId="1" priority="1173">
      <formula>ISNUMBER(AR97)</formula>
    </cfRule>
    <cfRule type="expression" dxfId="0" priority="1170">
      <formula>AR97="L"</formula>
    </cfRule>
    <cfRule type="expression" dxfId="1" priority="1169">
      <formula>ISNUMBER(AR97)</formula>
    </cfRule>
    <cfRule type="expression" dxfId="0" priority="1168">
      <formula>AR97="L"</formula>
    </cfRule>
    <cfRule type="expression" dxfId="1" priority="1167">
      <formula>ISNUMBER(AR97)</formula>
    </cfRule>
  </conditionalFormatting>
  <conditionalFormatting sqref="AR97">
    <cfRule type="expression" dxfId="0" priority="1172">
      <formula>AR97="L"</formula>
    </cfRule>
    <cfRule type="expression" dxfId="1" priority="1171">
      <formula>ISNUMBER(AR97)</formula>
    </cfRule>
  </conditionalFormatting>
  <conditionalFormatting sqref="T98">
    <cfRule type="expression" dxfId="1" priority="364">
      <formula>ISNUMBER(T98)</formula>
    </cfRule>
    <cfRule type="expression" dxfId="0" priority="365">
      <formula>T98="L"</formula>
    </cfRule>
    <cfRule type="expression" dxfId="1" priority="432">
      <formula>ISNUMBER(T98)</formula>
    </cfRule>
    <cfRule type="expression" dxfId="0" priority="433">
      <formula>T98="L"</formula>
    </cfRule>
  </conditionalFormatting>
  <conditionalFormatting sqref="U98">
    <cfRule type="expression" dxfId="1" priority="495">
      <formula>ISNUMBER(U98)</formula>
    </cfRule>
    <cfRule type="expression" dxfId="1" priority="367">
      <formula>ISNUMBER(U98)</formula>
    </cfRule>
  </conditionalFormatting>
  <conditionalFormatting sqref="AC98">
    <cfRule type="expression" dxfId="0" priority="161">
      <formula>AC98="L"</formula>
    </cfRule>
    <cfRule type="expression" dxfId="1" priority="160">
      <formula>ISNUMBER(AC98)</formula>
    </cfRule>
  </conditionalFormatting>
  <conditionalFormatting sqref="AD98:AE98">
    <cfRule type="expression" dxfId="1" priority="1642">
      <formula>ISNUMBER(AD98)</formula>
    </cfRule>
    <cfRule type="expression" dxfId="0" priority="1643">
      <formula>AD98="L"</formula>
    </cfRule>
    <cfRule type="expression" dxfId="1" priority="1644">
      <formula>ISNUMBER(AD98)</formula>
    </cfRule>
    <cfRule type="expression" dxfId="0" priority="1645">
      <formula>AD98="L"</formula>
    </cfRule>
  </conditionalFormatting>
  <conditionalFormatting sqref="AF98">
    <cfRule type="expression" dxfId="1" priority="1638">
      <formula>ISNUMBER(AF98)</formula>
    </cfRule>
    <cfRule type="expression" dxfId="0" priority="1639">
      <formula>AF98="L"</formula>
    </cfRule>
  </conditionalFormatting>
  <conditionalFormatting sqref="AH98">
    <cfRule type="expression" dxfId="1" priority="1646">
      <formula>ISNUMBER(AH98)</formula>
    </cfRule>
    <cfRule type="expression" dxfId="0" priority="1647">
      <formula>AH98="L"</formula>
    </cfRule>
  </conditionalFormatting>
  <conditionalFormatting sqref="AU98">
    <cfRule type="expression" dxfId="1" priority="1640">
      <formula>ISNUMBER(AU98)</formula>
    </cfRule>
    <cfRule type="expression" dxfId="0" priority="1641">
      <formula>AU98="L"</formula>
    </cfRule>
  </conditionalFormatting>
  <conditionalFormatting sqref="T99">
    <cfRule type="expression" dxfId="1" priority="362">
      <formula>ISNUMBER(T99)</formula>
    </cfRule>
    <cfRule type="expression" dxfId="0" priority="363">
      <formula>T99="L"</formula>
    </cfRule>
    <cfRule type="expression" dxfId="1" priority="430">
      <formula>ISNUMBER(T99)</formula>
    </cfRule>
    <cfRule type="expression" dxfId="0" priority="431">
      <formula>T99="L"</formula>
    </cfRule>
  </conditionalFormatting>
  <conditionalFormatting sqref="U100">
    <cfRule type="expression" dxfId="1" priority="360">
      <formula>ISNUMBER(U100)</formula>
    </cfRule>
    <cfRule type="expression" dxfId="0" priority="361">
      <formula>U100="L"</formula>
    </cfRule>
    <cfRule type="expression" dxfId="1" priority="428">
      <formula>ISNUMBER(U100)</formula>
    </cfRule>
    <cfRule type="expression" dxfId="0" priority="429">
      <formula>U100="L"</formula>
    </cfRule>
  </conditionalFormatting>
  <conditionalFormatting sqref="U101">
    <cfRule type="expression" dxfId="1" priority="358">
      <formula>ISNUMBER(U101)</formula>
    </cfRule>
    <cfRule type="expression" dxfId="0" priority="359">
      <formula>U101="L"</formula>
    </cfRule>
    <cfRule type="expression" dxfId="1" priority="426">
      <formula>ISNUMBER(U101)</formula>
    </cfRule>
    <cfRule type="expression" dxfId="0" priority="427">
      <formula>U101="L"</formula>
    </cfRule>
  </conditionalFormatting>
  <conditionalFormatting sqref="E102:F102">
    <cfRule type="expression" dxfId="0" priority="472">
      <formula>E102="L"</formula>
    </cfRule>
    <cfRule type="expression" dxfId="1" priority="471">
      <formula>ISNUMBER(E102)</formula>
    </cfRule>
  </conditionalFormatting>
  <conditionalFormatting sqref="J102">
    <cfRule type="expression" dxfId="1" priority="424">
      <formula>ISNUMBER(J102)</formula>
    </cfRule>
    <cfRule type="expression" dxfId="0" priority="425">
      <formula>J102="L"</formula>
    </cfRule>
  </conditionalFormatting>
  <conditionalFormatting sqref="K102">
    <cfRule type="expression" dxfId="0" priority="490">
      <formula>K102="L"</formula>
    </cfRule>
    <cfRule type="expression" dxfId="1" priority="489">
      <formula>ISNUMBER(K102)</formula>
    </cfRule>
  </conditionalFormatting>
  <conditionalFormatting sqref="R102">
    <cfRule type="expression" dxfId="1" priority="392">
      <formula>ISNUMBER(R102)</formula>
    </cfRule>
    <cfRule type="expression" dxfId="0" priority="393">
      <formula>R102="L"</formula>
    </cfRule>
    <cfRule type="expression" dxfId="1" priority="394">
      <formula>ISNUMBER(R102)</formula>
    </cfRule>
    <cfRule type="expression" dxfId="0" priority="395">
      <formula>R102="L"</formula>
    </cfRule>
    <cfRule type="expression" dxfId="1" priority="396">
      <formula>ISNUMBER(R102)</formula>
    </cfRule>
    <cfRule type="expression" dxfId="0" priority="397">
      <formula>R102="L"</formula>
    </cfRule>
    <cfRule type="expression" dxfId="0" priority="398">
      <formula>R102="L"</formula>
    </cfRule>
    <cfRule type="expression" dxfId="1" priority="399">
      <formula>ISNUMBER(R102)</formula>
    </cfRule>
  </conditionalFormatting>
  <conditionalFormatting sqref="S102:T102">
    <cfRule type="expression" dxfId="1" priority="407">
      <formula>ISNUMBER(S102)</formula>
    </cfRule>
    <cfRule type="expression" dxfId="0" priority="406">
      <formula>S102="L"</formula>
    </cfRule>
    <cfRule type="expression" dxfId="0" priority="405">
      <formula>S102="L"</formula>
    </cfRule>
    <cfRule type="expression" dxfId="1" priority="404">
      <formula>ISNUMBER(S102)</formula>
    </cfRule>
    <cfRule type="expression" dxfId="0" priority="403">
      <formula>S102="L"</formula>
    </cfRule>
    <cfRule type="expression" dxfId="1" priority="402">
      <formula>ISNUMBER(S102)</formula>
    </cfRule>
    <cfRule type="expression" dxfId="0" priority="401">
      <formula>S102="L"</formula>
    </cfRule>
    <cfRule type="expression" dxfId="1" priority="400">
      <formula>ISNUMBER(S102)</formula>
    </cfRule>
  </conditionalFormatting>
  <conditionalFormatting sqref="U102:V102">
    <cfRule type="expression" dxfId="1" priority="415">
      <formula>ISNUMBER(U102)</formula>
    </cfRule>
    <cfRule type="expression" dxfId="0" priority="414">
      <formula>U102="L"</formula>
    </cfRule>
    <cfRule type="expression" dxfId="0" priority="413">
      <formula>U102="L"</formula>
    </cfRule>
    <cfRule type="expression" dxfId="1" priority="412">
      <formula>ISNUMBER(U102)</formula>
    </cfRule>
    <cfRule type="expression" dxfId="0" priority="411">
      <formula>U102="L"</formula>
    </cfRule>
    <cfRule type="expression" dxfId="1" priority="410">
      <formula>ISNUMBER(U102)</formula>
    </cfRule>
    <cfRule type="expression" dxfId="0" priority="409">
      <formula>U102="L"</formula>
    </cfRule>
    <cfRule type="expression" dxfId="1" priority="408">
      <formula>ISNUMBER(U102)</formula>
    </cfRule>
  </conditionalFormatting>
  <conditionalFormatting sqref="C103">
    <cfRule type="expression" dxfId="2" priority="3799">
      <formula>COUNTIF($D103:$V103,"/K")+COUNTIF($D103:$V103,"X/K")&lt;&gt;1</formula>
    </cfRule>
  </conditionalFormatting>
  <conditionalFormatting sqref="D103">
    <cfRule type="expression" dxfId="1" priority="178">
      <formula>ISNUMBER(D103)</formula>
    </cfRule>
    <cfRule type="expression" dxfId="0" priority="179">
      <formula>D103="L"</formula>
    </cfRule>
  </conditionalFormatting>
  <conditionalFormatting sqref="L103">
    <cfRule type="expression" dxfId="0" priority="423">
      <formula>L103="L"</formula>
    </cfRule>
    <cfRule type="expression" dxfId="1" priority="422">
      <formula>ISNUMBER(L103)</formula>
    </cfRule>
  </conditionalFormatting>
  <conditionalFormatting sqref="T103">
    <cfRule type="expression" dxfId="0" priority="456">
      <formula>T103="L"</formula>
    </cfRule>
    <cfRule type="expression" dxfId="1" priority="455">
      <formula>ISNUMBER(T103)</formula>
    </cfRule>
  </conditionalFormatting>
  <conditionalFormatting sqref="M104">
    <cfRule type="expression" dxfId="0" priority="421">
      <formula>M104="L"</formula>
    </cfRule>
    <cfRule type="expression" dxfId="1" priority="420">
      <formula>ISNUMBER(M104)</formula>
    </cfRule>
  </conditionalFormatting>
  <conditionalFormatting sqref="V104">
    <cfRule type="expression" dxfId="0" priority="449">
      <formula>V104="L"</formula>
    </cfRule>
    <cfRule type="expression" dxfId="1" priority="448">
      <formula>ISNUMBER(V104)</formula>
    </cfRule>
    <cfRule type="expression" dxfId="0" priority="447">
      <formula>V104="L"</formula>
    </cfRule>
    <cfRule type="expression" dxfId="1" priority="446">
      <formula>ISNUMBER(V104)</formula>
    </cfRule>
  </conditionalFormatting>
  <conditionalFormatting sqref="K105">
    <cfRule type="expression" dxfId="1" priority="418">
      <formula>ISNUMBER(K105)</formula>
    </cfRule>
    <cfRule type="expression" dxfId="0" priority="419">
      <formula>K105="L"</formula>
    </cfRule>
  </conditionalFormatting>
  <conditionalFormatting sqref="S105">
    <cfRule type="expression" dxfId="0" priority="329">
      <formula>S105="L"</formula>
    </cfRule>
    <cfRule type="expression" dxfId="1" priority="328">
      <formula>ISNUMBER(S105)</formula>
    </cfRule>
    <cfRule type="expression" dxfId="0" priority="327">
      <formula>S105="L"</formula>
    </cfRule>
    <cfRule type="expression" dxfId="1" priority="326">
      <formula>ISNUMBER(S105)</formula>
    </cfRule>
    <cfRule type="expression" dxfId="0" priority="325">
      <formula>S105="L"</formula>
    </cfRule>
  </conditionalFormatting>
  <conditionalFormatting sqref="U105:V105">
    <cfRule type="expression" dxfId="0" priority="474">
      <formula>U105="L"</formula>
    </cfRule>
    <cfRule type="expression" dxfId="1" priority="473">
      <formula>ISNUMBER(U105)</formula>
    </cfRule>
  </conditionalFormatting>
  <conditionalFormatting sqref="E106:G106">
    <cfRule type="expression" dxfId="0" priority="468">
      <formula>E106="L"</formula>
    </cfRule>
    <cfRule type="expression" dxfId="1" priority="467">
      <formula>ISNUMBER(E106)</formula>
    </cfRule>
  </conditionalFormatting>
  <conditionalFormatting sqref="E106:F106">
    <cfRule type="expression" dxfId="0" priority="466">
      <formula>E106="L"</formula>
    </cfRule>
    <cfRule type="expression" dxfId="1" priority="465">
      <formula>ISNUMBER(E106)</formula>
    </cfRule>
  </conditionalFormatting>
  <conditionalFormatting sqref="J106:M106">
    <cfRule type="expression" dxfId="0" priority="488">
      <formula>J106="L"</formula>
    </cfRule>
    <cfRule type="expression" dxfId="1" priority="487">
      <formula>ISNUMBER(J106)</formula>
    </cfRule>
    <cfRule type="expression" dxfId="0" priority="464">
      <formula>J106="L"</formula>
    </cfRule>
    <cfRule type="expression" dxfId="1" priority="463">
      <formula>ISNUMBER(J106)</formula>
    </cfRule>
  </conditionalFormatting>
  <conditionalFormatting sqref="N106">
    <cfRule type="expression" dxfId="0" priority="417">
      <formula>N106="L"</formula>
    </cfRule>
    <cfRule type="expression" dxfId="1" priority="416">
      <formula>ISNUMBER(N106)</formula>
    </cfRule>
  </conditionalFormatting>
  <conditionalFormatting sqref="R106">
    <cfRule type="expression" dxfId="0" priority="337">
      <formula>R106="L"</formula>
    </cfRule>
    <cfRule type="expression" dxfId="1" priority="336">
      <formula>ISNUMBER(R106)</formula>
    </cfRule>
    <cfRule type="expression" dxfId="1" priority="335">
      <formula>ISNUMBER(R106)</formula>
    </cfRule>
    <cfRule type="expression" dxfId="0" priority="334">
      <formula>R106="L"</formula>
    </cfRule>
    <cfRule type="expression" dxfId="0" priority="333">
      <formula>R106="L"</formula>
    </cfRule>
    <cfRule type="expression" dxfId="1" priority="332">
      <formula>ISNUMBER(R106)</formula>
    </cfRule>
    <cfRule type="expression" dxfId="0" priority="331">
      <formula>R106="L"</formula>
    </cfRule>
    <cfRule type="expression" dxfId="1" priority="330">
      <formula>ISNUMBER(R106)</formula>
    </cfRule>
  </conditionalFormatting>
  <conditionalFormatting sqref="S106:T106">
    <cfRule type="expression" dxfId="0" priority="345">
      <formula>S106="L"</formula>
    </cfRule>
    <cfRule type="expression" dxfId="1" priority="344">
      <formula>ISNUMBER(S106)</formula>
    </cfRule>
    <cfRule type="expression" dxfId="1" priority="343">
      <formula>ISNUMBER(S106)</formula>
    </cfRule>
    <cfRule type="expression" dxfId="0" priority="342">
      <formula>S106="L"</formula>
    </cfRule>
    <cfRule type="expression" dxfId="0" priority="341">
      <formula>S106="L"</formula>
    </cfRule>
    <cfRule type="expression" dxfId="1" priority="340">
      <formula>ISNUMBER(S106)</formula>
    </cfRule>
    <cfRule type="expression" dxfId="0" priority="339">
      <formula>S106="L"</formula>
    </cfRule>
    <cfRule type="expression" dxfId="1" priority="338">
      <formula>ISNUMBER(S106)</formula>
    </cfRule>
  </conditionalFormatting>
  <conditionalFormatting sqref="T106">
    <cfRule type="expression" dxfId="0" priority="437">
      <formula>T106="L"</formula>
    </cfRule>
    <cfRule type="expression" dxfId="1" priority="436">
      <formula>ISNUMBER(T106)</formula>
    </cfRule>
  </conditionalFormatting>
  <conditionalFormatting sqref="T106:U106">
    <cfRule type="expression" dxfId="0" priority="435">
      <formula>T106="L"</formula>
    </cfRule>
    <cfRule type="expression" dxfId="1" priority="434">
      <formula>ISNUMBER(T106)</formula>
    </cfRule>
  </conditionalFormatting>
  <conditionalFormatting sqref="U106:V106">
    <cfRule type="expression" dxfId="0" priority="439">
      <formula>U106="L"</formula>
    </cfRule>
    <cfRule type="expression" dxfId="1" priority="438">
      <formula>ISNUMBER(U106)</formula>
    </cfRule>
    <cfRule type="expression" dxfId="0" priority="353">
      <formula>U106="L"</formula>
    </cfRule>
    <cfRule type="expression" dxfId="1" priority="352">
      <formula>ISNUMBER(U106)</formula>
    </cfRule>
    <cfRule type="expression" dxfId="1" priority="351">
      <formula>ISNUMBER(U106)</formula>
    </cfRule>
    <cfRule type="expression" dxfId="0" priority="350">
      <formula>U106="L"</formula>
    </cfRule>
    <cfRule type="expression" dxfId="0" priority="349">
      <formula>U106="L"</formula>
    </cfRule>
    <cfRule type="expression" dxfId="1" priority="348">
      <formula>ISNUMBER(U106)</formula>
    </cfRule>
    <cfRule type="expression" dxfId="0" priority="347">
      <formula>U106="L"</formula>
    </cfRule>
    <cfRule type="expression" dxfId="1" priority="346">
      <formula>ISNUMBER(U106)</formula>
    </cfRule>
  </conditionalFormatting>
  <conditionalFormatting sqref="V106">
    <cfRule type="expression" dxfId="0" priority="441">
      <formula>V106="L"</formula>
    </cfRule>
    <cfRule type="expression" dxfId="1" priority="440">
      <formula>ISNUMBER(V106)</formula>
    </cfRule>
  </conditionalFormatting>
  <conditionalFormatting sqref="E107:F107">
    <cfRule type="expression" dxfId="0" priority="1577">
      <formula>E107="L"</formula>
    </cfRule>
    <cfRule type="expression" dxfId="1" priority="1580">
      <formula>ISNUMBER(E107)</formula>
    </cfRule>
    <cfRule type="expression" dxfId="0" priority="1581">
      <formula>E107="L"</formula>
    </cfRule>
  </conditionalFormatting>
  <conditionalFormatting sqref="E107:G107">
    <cfRule type="expression" dxfId="1" priority="1571">
      <formula>ISNUMBER(E107)</formula>
    </cfRule>
  </conditionalFormatting>
  <conditionalFormatting sqref="G107">
    <cfRule type="expression" dxfId="0" priority="1572">
      <formula>G107="L"</formula>
    </cfRule>
  </conditionalFormatting>
  <conditionalFormatting sqref="L107">
    <cfRule type="expression" dxfId="1" priority="1575">
      <formula>ISNUMBER(L107)</formula>
    </cfRule>
    <cfRule type="expression" dxfId="0" priority="1576">
      <formula>L107="L"</formula>
    </cfRule>
    <cfRule type="expression" dxfId="1" priority="1578">
      <formula>ISNUMBER(L107)</formula>
    </cfRule>
    <cfRule type="expression" dxfId="0" priority="1579">
      <formula>L107="L"</formula>
    </cfRule>
  </conditionalFormatting>
  <conditionalFormatting sqref="M107:N107">
    <cfRule type="expression" dxfId="1" priority="1573">
      <formula>ISNUMBER(M107)</formula>
    </cfRule>
    <cfRule type="expression" dxfId="0" priority="1574">
      <formula>M107="L"</formula>
    </cfRule>
  </conditionalFormatting>
  <conditionalFormatting sqref="O107">
    <cfRule type="expression" dxfId="0" priority="1562">
      <formula>O107="L"</formula>
    </cfRule>
    <cfRule type="expression" dxfId="1" priority="1561">
      <formula>ISNUMBER(O107)</formula>
    </cfRule>
  </conditionalFormatting>
  <conditionalFormatting sqref="T107:V107">
    <cfRule type="expression" dxfId="1" priority="1565">
      <formula>ISNUMBER(T107)</formula>
    </cfRule>
    <cfRule type="expression" dxfId="0" priority="1566">
      <formula>T107="L"</formula>
    </cfRule>
    <cfRule type="expression" dxfId="1" priority="1563">
      <formula>ISNUMBER(T107)</formula>
    </cfRule>
    <cfRule type="expression" dxfId="0" priority="1564">
      <formula>T107="L"</formula>
    </cfRule>
  </conditionalFormatting>
  <conditionalFormatting sqref="C10:C11">
    <cfRule type="expression" dxfId="2" priority="3796">
      <formula>COUNTIF($E10:$V10,"/K")+COUNTIF($E10:$V10,"X/K")&lt;&gt;1</formula>
    </cfRule>
  </conditionalFormatting>
  <conditionalFormatting sqref="C19:C21">
    <cfRule type="expression" dxfId="2" priority="3797">
      <formula>COUNTIF($E19:$V19,"/K")+COUNTIF($E19:$V19,"X/K")&lt;&gt;1</formula>
    </cfRule>
  </conditionalFormatting>
  <conditionalFormatting sqref="C29:C30">
    <cfRule type="expression" dxfId="2" priority="3798">
      <formula>COUNTIF($E29:$V29,"/K")+COUNTIF($E29:$V29,"X/K")&lt;&gt;1</formula>
    </cfRule>
  </conditionalFormatting>
  <conditionalFormatting sqref="D12:D13">
    <cfRule type="expression" dxfId="1" priority="224">
      <formula>ISNUMBER(D12)</formula>
    </cfRule>
    <cfRule type="expression" dxfId="0" priority="225">
      <formula>D12="L"</formula>
    </cfRule>
    <cfRule type="expression" dxfId="0" priority="226">
      <formula>D12="L"</formula>
    </cfRule>
    <cfRule type="expression" dxfId="1" priority="227">
      <formula>ISNUMBER(D12)</formula>
    </cfRule>
    <cfRule type="expression" dxfId="0" priority="228">
      <formula>D12="L"</formula>
    </cfRule>
    <cfRule type="expression" dxfId="1" priority="229">
      <formula>ISNUMBER(D12)</formula>
    </cfRule>
    <cfRule type="expression" dxfId="0" priority="230">
      <formula>D12="L"</formula>
    </cfRule>
    <cfRule type="expression" dxfId="1" priority="231">
      <formula>ISNUMBER(D12)</formula>
    </cfRule>
  </conditionalFormatting>
  <conditionalFormatting sqref="D25:D26">
    <cfRule type="expression" dxfId="1" priority="188">
      <formula>ISNUMBER(D25)</formula>
    </cfRule>
    <cfRule type="expression" dxfId="0" priority="189">
      <formula>D25="L"</formula>
    </cfRule>
    <cfRule type="expression" dxfId="1" priority="190">
      <formula>ISNUMBER(D25)</formula>
    </cfRule>
    <cfRule type="expression" dxfId="0" priority="191">
      <formula>D25="L"</formula>
    </cfRule>
    <cfRule type="expression" dxfId="0" priority="192">
      <formula>D25="L"</formula>
    </cfRule>
    <cfRule type="expression" dxfId="1" priority="193">
      <formula>ISNUMBER(D25)</formula>
    </cfRule>
    <cfRule type="expression" dxfId="0" priority="194">
      <formula>D25="L"</formula>
    </cfRule>
    <cfRule type="expression" dxfId="1" priority="195">
      <formula>ISNUMBER(D25)</formula>
    </cfRule>
  </conditionalFormatting>
  <conditionalFormatting sqref="D95:D96">
    <cfRule type="expression" dxfId="0" priority="958">
      <formula>D95="L"</formula>
    </cfRule>
    <cfRule type="expression" dxfId="1" priority="957">
      <formula>ISNUMBER(D95)</formula>
    </cfRule>
  </conditionalFormatting>
  <conditionalFormatting sqref="D98:D102">
    <cfRule type="expression" dxfId="0" priority="181">
      <formula>D98="L"</formula>
    </cfRule>
    <cfRule type="expression" dxfId="1" priority="180">
      <formula>ISNUMBER(D98)</formula>
    </cfRule>
  </conditionalFormatting>
  <conditionalFormatting sqref="D104:D107">
    <cfRule type="expression" dxfId="0" priority="177">
      <formula>D104="L"</formula>
    </cfRule>
    <cfRule type="expression" dxfId="1" priority="176">
      <formula>ISNUMBER(D104)</formula>
    </cfRule>
  </conditionalFormatting>
  <conditionalFormatting sqref="F83:F91">
    <cfRule type="expression" dxfId="0" priority="154">
      <formula>F83="L"</formula>
    </cfRule>
  </conditionalFormatting>
  <conditionalFormatting sqref="F98:F101">
    <cfRule type="expression" dxfId="1" priority="372">
      <formula>ISNUMBER(F98)</formula>
    </cfRule>
    <cfRule type="expression" dxfId="0" priority="370">
      <formula>F98="L"</formula>
    </cfRule>
  </conditionalFormatting>
  <conditionalFormatting sqref="G98:G106">
    <cfRule type="expression" dxfId="0" priority="484">
      <formula>G98="L"</formula>
    </cfRule>
  </conditionalFormatting>
  <conditionalFormatting sqref="G98:G101">
    <cfRule type="expression" dxfId="0" priority="385">
      <formula>G98="L"</formula>
    </cfRule>
  </conditionalFormatting>
  <conditionalFormatting sqref="R63:R65">
    <cfRule type="expression" dxfId="0" priority="1302">
      <formula>R63="L"</formula>
    </cfRule>
    <cfRule type="expression" dxfId="1" priority="1301">
      <formula>ISNUMBER(R63)</formula>
    </cfRule>
  </conditionalFormatting>
  <conditionalFormatting sqref="T100:T101">
    <cfRule type="expression" dxfId="1" priority="368">
      <formula>ISNUMBER(T100)</formula>
    </cfRule>
    <cfRule type="expression" dxfId="0" priority="369">
      <formula>T100="L"</formula>
    </cfRule>
  </conditionalFormatting>
  <conditionalFormatting sqref="U83:U89">
    <cfRule type="expression" dxfId="0" priority="150">
      <formula>U83="L"</formula>
    </cfRule>
    <cfRule type="expression" dxfId="1" priority="149">
      <formula>ISNUMBER(U83)</formula>
    </cfRule>
  </conditionalFormatting>
  <conditionalFormatting sqref="U98:U99">
    <cfRule type="expression" dxfId="1" priority="383">
      <formula>ISNUMBER(U98)</formula>
    </cfRule>
    <cfRule type="expression" dxfId="0" priority="384">
      <formula>U98="L"</formula>
    </cfRule>
    <cfRule type="expression" dxfId="1" priority="505">
      <formula>ISNUMBER(U98)</formula>
    </cfRule>
    <cfRule type="expression" dxfId="0" priority="506">
      <formula>U98="L"</formula>
    </cfRule>
  </conditionalFormatting>
  <conditionalFormatting sqref="V14:V15">
    <cfRule type="expression" dxfId="0" priority="810">
      <formula>V14="L"</formula>
    </cfRule>
    <cfRule type="expression" dxfId="1" priority="809">
      <formula>ISNUMBER(V14)</formula>
    </cfRule>
    <cfRule type="expression" dxfId="1" priority="782">
      <formula>ISNUMBER(V14)</formula>
    </cfRule>
    <cfRule type="expression" dxfId="0" priority="781">
      <formula>V14="L"</formula>
    </cfRule>
  </conditionalFormatting>
  <conditionalFormatting sqref="V83:V91">
    <cfRule type="expression" dxfId="0" priority="144">
      <formula>V83="L"</formula>
    </cfRule>
    <cfRule type="expression" dxfId="1" priority="143">
      <formula>ISNUMBER(V83)</formula>
    </cfRule>
  </conditionalFormatting>
  <conditionalFormatting sqref="V98:V101">
    <cfRule type="expression" dxfId="0" priority="478">
      <formula>V98="L"</formula>
    </cfRule>
    <cfRule type="expression" dxfId="1" priority="477">
      <formula>ISNUMBER(V98)</formula>
    </cfRule>
    <cfRule type="expression" dxfId="0" priority="476">
      <formula>V98="L"</formula>
    </cfRule>
    <cfRule type="expression" dxfId="1" priority="475">
      <formula>ISNUMBER(V98)</formula>
    </cfRule>
    <cfRule type="expression" dxfId="0" priority="381">
      <formula>V98="L"</formula>
    </cfRule>
    <cfRule type="expression" dxfId="1" priority="380">
      <formula>ISNUMBER(V98)</formula>
    </cfRule>
    <cfRule type="expression" dxfId="0" priority="379">
      <formula>V98="L"</formula>
    </cfRule>
    <cfRule type="expression" dxfId="1" priority="378">
      <formula>ISNUMBER(V98)</formula>
    </cfRule>
  </conditionalFormatting>
  <conditionalFormatting sqref="AB17:AB53">
    <cfRule type="expression" dxfId="2" priority="3382">
      <formula>COUNTIF($AC17:$AU17,"/K")+COUNTIF($AC17:$AU17,"X/K")&lt;&gt;1</formula>
    </cfRule>
  </conditionalFormatting>
  <conditionalFormatting sqref="AB63:AB68">
    <cfRule type="expression" dxfId="2" priority="3795">
      <formula>COUNTIF($AD63:$AS63,"/K")+COUNTIF($AD63:$AS63,"X/K")&lt;&gt;1</formula>
    </cfRule>
  </conditionalFormatting>
  <conditionalFormatting sqref="AB69:AB98">
    <cfRule type="expression" dxfId="2" priority="3792">
      <formula>COUNTIF($AD69:$AU69,"/K")+COUNTIF($AD69:$AU69,"X/K")&lt;&gt;1</formula>
    </cfRule>
  </conditionalFormatting>
  <conditionalFormatting sqref="AC27:AC33">
    <cfRule type="expression" dxfId="0" priority="666">
      <formula>AC27="L"</formula>
    </cfRule>
    <cfRule type="expression" dxfId="0" priority="580">
      <formula>AC27="L"</formula>
    </cfRule>
  </conditionalFormatting>
  <conditionalFormatting sqref="AC36:AC38">
    <cfRule type="expression" dxfId="0" priority="183">
      <formula>AC36="L"</formula>
    </cfRule>
    <cfRule type="expression" dxfId="1" priority="182">
      <formula>ISNUMBER(AC36)</formula>
    </cfRule>
  </conditionalFormatting>
  <conditionalFormatting sqref="AC61:AC67">
    <cfRule type="expression" dxfId="0" priority="175">
      <formula>AC61="L"</formula>
    </cfRule>
    <cfRule type="expression" dxfId="1" priority="174">
      <formula>ISNUMBER(AC61)</formula>
    </cfRule>
  </conditionalFormatting>
  <conditionalFormatting sqref="AC68:AC75">
    <cfRule type="expression" dxfId="0" priority="898">
      <formula>AC68="L"</formula>
    </cfRule>
    <cfRule type="expression" dxfId="1" priority="897">
      <formula>ISNUMBER(AC68)</formula>
    </cfRule>
  </conditionalFormatting>
  <conditionalFormatting sqref="AC76:AC77">
    <cfRule type="expression" dxfId="0" priority="173">
      <formula>AC76="L"</formula>
    </cfRule>
    <cfRule type="expression" dxfId="1" priority="172">
      <formula>ISNUMBER(AC76)</formula>
    </cfRule>
  </conditionalFormatting>
  <conditionalFormatting sqref="AC80:AC82">
    <cfRule type="expression" dxfId="0" priority="169">
      <formula>AC80="L"</formula>
    </cfRule>
    <cfRule type="expression" dxfId="1" priority="168">
      <formula>ISNUMBER(AC80)</formula>
    </cfRule>
  </conditionalFormatting>
  <conditionalFormatting sqref="AC83:AC84">
    <cfRule type="expression" dxfId="0" priority="165">
      <formula>AC83="L"</formula>
    </cfRule>
    <cfRule type="expression" dxfId="1" priority="164">
      <formula>ISNUMBER(AC83)</formula>
    </cfRule>
  </conditionalFormatting>
  <conditionalFormatting sqref="AC85:AC88">
    <cfRule type="expression" dxfId="0" priority="874">
      <formula>AC85="L"</formula>
    </cfRule>
    <cfRule type="expression" dxfId="1" priority="873">
      <formula>ISNUMBER(AC85)</formula>
    </cfRule>
  </conditionalFormatting>
  <conditionalFormatting sqref="AC89:AC90">
    <cfRule type="expression" dxfId="0" priority="163">
      <formula>AC89="L"</formula>
    </cfRule>
    <cfRule type="expression" dxfId="1" priority="162">
      <formula>ISNUMBER(AC89)</formula>
    </cfRule>
  </conditionalFormatting>
  <conditionalFormatting sqref="AC91:AC93">
    <cfRule type="expression" dxfId="0" priority="251">
      <formula>AC91="L"</formula>
    </cfRule>
    <cfRule type="expression" dxfId="1" priority="250">
      <formula>ISNUMBER(AC91)</formula>
    </cfRule>
    <cfRule type="expression" dxfId="0" priority="249">
      <formula>AC91="L"</formula>
    </cfRule>
    <cfRule type="expression" dxfId="1" priority="248">
      <formula>ISNUMBER(AC91)</formula>
    </cfRule>
  </conditionalFormatting>
  <conditionalFormatting sqref="AC94:AC97">
    <cfRule type="expression" dxfId="0" priority="840">
      <formula>AC94="L"</formula>
    </cfRule>
    <cfRule type="expression" dxfId="1" priority="839">
      <formula>ISNUMBER(AC94)</formula>
    </cfRule>
  </conditionalFormatting>
  <conditionalFormatting sqref="AC99:AC107">
    <cfRule type="expression" dxfId="0" priority="132">
      <formula>AC99="L"</formula>
    </cfRule>
    <cfRule type="expression" dxfId="1" priority="131">
      <formula>ISNUMBER(AC99)</formula>
    </cfRule>
  </conditionalFormatting>
  <conditionalFormatting sqref="AE29:AE30">
    <cfRule type="expression" dxfId="0" priority="665">
      <formula>AE29="L"</formula>
    </cfRule>
    <cfRule type="expression" dxfId="0" priority="579">
      <formula>AE29="L"</formula>
    </cfRule>
  </conditionalFormatting>
  <conditionalFormatting sqref="AF63:AF64">
    <cfRule type="expression" dxfId="0" priority="2578">
      <formula>AF63="L"</formula>
    </cfRule>
    <cfRule type="expression" dxfId="1" priority="2577">
      <formula>ISNUMBER(AF63)</formula>
    </cfRule>
  </conditionalFormatting>
  <conditionalFormatting sqref="AF91:AF93">
    <cfRule type="expression" dxfId="0" priority="320">
      <formula>AF91="L"</formula>
    </cfRule>
    <cfRule type="expression" dxfId="1" priority="319">
      <formula>ISNUMBER(AF91)</formula>
    </cfRule>
  </conditionalFormatting>
  <conditionalFormatting sqref="AF94:AF95">
    <cfRule type="expression" dxfId="0" priority="844">
      <formula>AF94="L"</formula>
    </cfRule>
    <cfRule type="expression" dxfId="1" priority="843">
      <formula>ISNUMBER(AF94)</formula>
    </cfRule>
  </conditionalFormatting>
  <conditionalFormatting sqref="AF99:AF107">
    <cfRule type="expression" dxfId="0" priority="134">
      <formula>AF99="L"</formula>
    </cfRule>
    <cfRule type="expression" dxfId="1" priority="133">
      <formula>ISNUMBER(AF99)</formula>
    </cfRule>
  </conditionalFormatting>
  <conditionalFormatting sqref="AG91:AG93">
    <cfRule type="expression" dxfId="0" priority="324">
      <formula>AG91="L"</formula>
    </cfRule>
    <cfRule type="expression" dxfId="1" priority="323">
      <formula>ISNUMBER(AG91)</formula>
    </cfRule>
  </conditionalFormatting>
  <conditionalFormatting sqref="AH91:AH93">
    <cfRule type="expression" dxfId="0" priority="312">
      <formula>AH91="L"</formula>
    </cfRule>
    <cfRule type="expression" dxfId="1" priority="311">
      <formula>ISNUMBER(AH91)</formula>
    </cfRule>
  </conditionalFormatting>
  <conditionalFormatting sqref="AH94:AH95">
    <cfRule type="expression" dxfId="0" priority="868">
      <formula>AH94="L"</formula>
    </cfRule>
    <cfRule type="expression" dxfId="1" priority="867">
      <formula>ISNUMBER(AH94)</formula>
    </cfRule>
  </conditionalFormatting>
  <conditionalFormatting sqref="AH99:AH102">
    <cfRule type="expression" dxfId="0" priority="140">
      <formula>AH99="L"</formula>
    </cfRule>
    <cfRule type="expression" dxfId="1" priority="139">
      <formula>ISNUMBER(AH99)</formula>
    </cfRule>
  </conditionalFormatting>
  <conditionalFormatting sqref="AI47:AI48">
    <cfRule type="expression" dxfId="0" priority="1006">
      <formula>AI47="L"</formula>
    </cfRule>
    <cfRule type="expression" dxfId="1" priority="1005">
      <formula>ISNUMBER(AI47)</formula>
    </cfRule>
  </conditionalFormatting>
  <conditionalFormatting sqref="AI68:AI69">
    <cfRule type="expression" dxfId="0" priority="30">
      <formula>AI68="L"</formula>
    </cfRule>
    <cfRule type="expression" dxfId="1" priority="29">
      <formula>ISNUMBER(AI68)</formula>
    </cfRule>
  </conditionalFormatting>
  <conditionalFormatting sqref="AJ92:AJ93">
    <cfRule type="expression" dxfId="0" priority="318">
      <formula>AJ92="L"</formula>
    </cfRule>
    <cfRule type="expression" dxfId="1" priority="317">
      <formula>ISNUMBER(AJ92)</formula>
    </cfRule>
  </conditionalFormatting>
  <conditionalFormatting sqref="AK37:AK38">
    <cfRule type="expression" dxfId="1" priority="1525">
      <formula>ISNUMBER(AK37)</formula>
    </cfRule>
    <cfRule type="expression" dxfId="0" priority="1526">
      <formula>AK37="L"</formula>
    </cfRule>
  </conditionalFormatting>
  <conditionalFormatting sqref="AK46:AK48">
    <cfRule type="expression" dxfId="0" priority="1010">
      <formula>AK46="L"</formula>
    </cfRule>
    <cfRule type="expression" dxfId="1" priority="1009">
      <formula>ISNUMBER(AK46)</formula>
    </cfRule>
  </conditionalFormatting>
  <conditionalFormatting sqref="AL24:AL26">
    <cfRule type="expression" dxfId="1" priority="670">
      <formula>ISNUMBER(AL24)</formula>
    </cfRule>
  </conditionalFormatting>
  <conditionalFormatting sqref="AM46:AM48">
    <cfRule type="expression" dxfId="0" priority="1014">
      <formula>AM46="L"</formula>
    </cfRule>
    <cfRule type="expression" dxfId="1" priority="1013">
      <formula>ISNUMBER(AM46)</formula>
    </cfRule>
  </conditionalFormatting>
  <conditionalFormatting sqref="AO63:AO64">
    <cfRule type="expression" dxfId="1" priority="1738">
      <formula>ISNUMBER(AO63)</formula>
    </cfRule>
    <cfRule type="expression" dxfId="0" priority="1739">
      <formula>AO63="L"</formula>
    </cfRule>
  </conditionalFormatting>
  <conditionalFormatting sqref="AQ29:AQ30">
    <cfRule type="expression" dxfId="0" priority="577">
      <formula>AQ29="L"</formula>
    </cfRule>
    <cfRule type="expression" dxfId="0" priority="576">
      <formula>AQ29="L"</formula>
    </cfRule>
    <cfRule type="expression" dxfId="1" priority="575">
      <formula>ISNUMBER(AQ29)</formula>
    </cfRule>
  </conditionalFormatting>
  <conditionalFormatting sqref="AQ37:AQ38">
    <cfRule type="expression" dxfId="1" priority="1523">
      <formula>ISNUMBER(AQ37)</formula>
    </cfRule>
    <cfRule type="expression" dxfId="0" priority="1524">
      <formula>AQ37="L"</formula>
    </cfRule>
  </conditionalFormatting>
  <conditionalFormatting sqref="AQ81:AQ82">
    <cfRule type="expression" dxfId="0" priority="1224">
      <formula>AQ81="L"</formula>
    </cfRule>
    <cfRule type="expression" dxfId="1" priority="1223">
      <formula>ISNUMBER(AQ81)</formula>
    </cfRule>
  </conditionalFormatting>
  <conditionalFormatting sqref="AR29:AR30">
    <cfRule type="expression" dxfId="0" priority="657">
      <formula>AR29="L"</formula>
    </cfRule>
    <cfRule type="expression" dxfId="0" priority="655">
      <formula>AR29="L"</formula>
    </cfRule>
    <cfRule type="expression" dxfId="1" priority="654">
      <formula>ISNUMBER(AR29)</formula>
    </cfRule>
  </conditionalFormatting>
  <conditionalFormatting sqref="AR94:AR95">
    <cfRule type="expression" dxfId="0" priority="862">
      <formula>AR94="L"</formula>
    </cfRule>
    <cfRule type="expression" dxfId="1" priority="861">
      <formula>ISNUMBER(AR94)</formula>
    </cfRule>
    <cfRule type="expression" dxfId="0" priority="860">
      <formula>AR94="L"</formula>
    </cfRule>
    <cfRule type="expression" dxfId="1" priority="859">
      <formula>ISNUMBER(AR94)</formula>
    </cfRule>
  </conditionalFormatting>
  <conditionalFormatting sqref="AS71:AS72">
    <cfRule type="expression" dxfId="0" priority="942">
      <formula>AS71="L"</formula>
    </cfRule>
    <cfRule type="expression" dxfId="1" priority="941">
      <formula>ISNUMBER(AS71)</formula>
    </cfRule>
    <cfRule type="expression" dxfId="0" priority="940">
      <formula>AS71="L"</formula>
    </cfRule>
    <cfRule type="expression" dxfId="1" priority="939">
      <formula>ISNUMBER(AS71)</formula>
    </cfRule>
  </conditionalFormatting>
  <conditionalFormatting sqref="AS94:AS95">
    <cfRule type="expression" dxfId="0" priority="858">
      <formula>AS94="L"</formula>
    </cfRule>
    <cfRule type="expression" dxfId="1" priority="857">
      <formula>ISNUMBER(AS94)</formula>
    </cfRule>
  </conditionalFormatting>
  <conditionalFormatting sqref="AT71:AT72">
    <cfRule type="expression" dxfId="0" priority="910">
      <formula>AT71="L"</formula>
    </cfRule>
    <cfRule type="expression" dxfId="1" priority="909">
      <formula>ISNUMBER(AT71)</formula>
    </cfRule>
    <cfRule type="expression" dxfId="0" priority="908">
      <formula>AT71="L"</formula>
    </cfRule>
    <cfRule type="expression" dxfId="1" priority="907">
      <formula>ISNUMBER(AT71)</formula>
    </cfRule>
  </conditionalFormatting>
  <conditionalFormatting sqref="AT94:AT95">
    <cfRule type="expression" dxfId="0" priority="856">
      <formula>AT94="L"</formula>
    </cfRule>
    <cfRule type="expression" dxfId="1" priority="855">
      <formula>ISNUMBER(AT94)</formula>
    </cfRule>
  </conditionalFormatting>
  <conditionalFormatting sqref="AU26:AU28">
    <cfRule type="expression" dxfId="0" priority="661">
      <formula>AU26="L"</formula>
    </cfRule>
    <cfRule type="expression" dxfId="1" priority="660">
      <formula>ISNUMBER(AU26)</formula>
    </cfRule>
    <cfRule type="expression" dxfId="0" priority="659">
      <formula>AU26="L"</formula>
    </cfRule>
    <cfRule type="expression" dxfId="1" priority="658">
      <formula>ISNUMBER(AU26)</formula>
    </cfRule>
  </conditionalFormatting>
  <conditionalFormatting sqref="AU71:AU72">
    <cfRule type="expression" dxfId="0" priority="938">
      <formula>AU71="L"</formula>
    </cfRule>
    <cfRule type="expression" dxfId="1" priority="937">
      <formula>ISNUMBER(AU71)</formula>
    </cfRule>
  </conditionalFormatting>
  <conditionalFormatting sqref="AU83:AU84">
    <cfRule type="expression" dxfId="0" priority="1260">
      <formula>AU83="L"</formula>
    </cfRule>
    <cfRule type="expression" dxfId="1" priority="1259">
      <formula>ISNUMBER(AU83)</formula>
    </cfRule>
  </conditionalFormatting>
  <conditionalFormatting sqref="AU94:AU95">
    <cfRule type="expression" dxfId="0" priority="854">
      <formula>AU94="L"</formula>
    </cfRule>
    <cfRule type="expression" dxfId="1" priority="853">
      <formula>ISNUMBER(AU94)</formula>
    </cfRule>
  </conditionalFormatting>
  <conditionalFormatting sqref="C6:C9 C12:C17 C61:C82 C22:C23 C26 C28 C98:C99">
    <cfRule type="expression" dxfId="2" priority="1792">
      <formula>COUNTIF($D6:$V6,"/K")+COUNTIF($D6:$V6,"X/K")&lt;&gt;1</formula>
    </cfRule>
  </conditionalFormatting>
  <conditionalFormatting sqref="M6:V6 K6 D6:I6">
    <cfRule type="expression" dxfId="0" priority="819">
      <formula>D6="L"</formula>
    </cfRule>
    <cfRule type="expression" dxfId="1" priority="820">
      <formula>ISNUMBER(D6)</formula>
    </cfRule>
  </conditionalFormatting>
  <conditionalFormatting sqref="M6:V7 K6:K7 D6:I7 J7">
    <cfRule type="expression" dxfId="0" priority="829">
      <formula>D6="L"</formula>
    </cfRule>
    <cfRule type="expression" dxfId="1" priority="832">
      <formula>ISNUMBER(D6)</formula>
    </cfRule>
  </conditionalFormatting>
  <conditionalFormatting sqref="M6:V6 K6 E6:I6">
    <cfRule type="expression" dxfId="1" priority="817">
      <formula>ISNUMBER(E6)</formula>
    </cfRule>
    <cfRule type="expression" dxfId="0" priority="818">
      <formula>E6="L"</formula>
    </cfRule>
  </conditionalFormatting>
  <conditionalFormatting sqref="M6:V6 K6 N7:P7 E6:I6">
    <cfRule type="expression" dxfId="1" priority="830">
      <formula>ISNUMBER(E6)</formula>
    </cfRule>
    <cfRule type="expression" dxfId="0" priority="831">
      <formula>E6="L"</formula>
    </cfRule>
  </conditionalFormatting>
  <conditionalFormatting sqref="AC6:AU8">
    <cfRule type="expression" dxfId="0" priority="1348">
      <formula>AC6="L"</formula>
    </cfRule>
    <cfRule type="expression" dxfId="1" priority="1347">
      <formula>ISNUMBER(AC6)</formula>
    </cfRule>
  </conditionalFormatting>
  <conditionalFormatting sqref="M7:V7 D7:K7">
    <cfRule type="expression" dxfId="1" priority="823">
      <formula>ISNUMBER(D7)</formula>
    </cfRule>
    <cfRule type="expression" dxfId="0" priority="824">
      <formula>D7="L"</formula>
    </cfRule>
  </conditionalFormatting>
  <conditionalFormatting sqref="M7:N7 D7:K7 P7:V7">
    <cfRule type="expression" dxfId="1" priority="825">
      <formula>ISNUMBER(D7)</formula>
    </cfRule>
    <cfRule type="expression" dxfId="0" priority="826">
      <formula>D7="L"</formula>
    </cfRule>
    <cfRule type="expression" dxfId="1" priority="827">
      <formula>ISNUMBER(D7)</formula>
    </cfRule>
    <cfRule type="expression" dxfId="0" priority="828">
      <formula>D7="L"</formula>
    </cfRule>
  </conditionalFormatting>
  <conditionalFormatting sqref="E8:G8 I8:K8 M8:S8">
    <cfRule type="expression" dxfId="1" priority="1511">
      <formula>ISNUMBER(E8)</formula>
    </cfRule>
    <cfRule type="expression" dxfId="0" priority="1512">
      <formula>E8="L"</formula>
    </cfRule>
  </conditionalFormatting>
  <conditionalFormatting sqref="P8:R8 T8:V8">
    <cfRule type="expression" dxfId="1" priority="1517">
      <formula>ISNUMBER(P8)</formula>
    </cfRule>
    <cfRule type="expression" dxfId="0" priority="1518">
      <formula>P8="L"</formula>
    </cfRule>
  </conditionalFormatting>
  <conditionalFormatting sqref="E9:K9 M9:V9">
    <cfRule type="expression" dxfId="1" priority="1634">
      <formula>ISNUMBER(E9)</formula>
    </cfRule>
    <cfRule type="expression" dxfId="0" priority="1635">
      <formula>E9="L"</formula>
    </cfRule>
  </conditionalFormatting>
  <conditionalFormatting sqref="E9:K9 M9:N9 P9:V9">
    <cfRule type="expression" dxfId="1" priority="1636">
      <formula>ISNUMBER(E9)</formula>
    </cfRule>
    <cfRule type="expression" dxfId="0" priority="1637">
      <formula>E9="L"</formula>
    </cfRule>
  </conditionalFormatting>
  <conditionalFormatting sqref="AC9:AH9 AL9 AJ9 AN9:AU9">
    <cfRule type="expression" dxfId="0" priority="1112">
      <formula>AC9="L"</formula>
    </cfRule>
    <cfRule type="expression" dxfId="1" priority="1111">
      <formula>ISNUMBER(AC9)</formula>
    </cfRule>
  </conditionalFormatting>
  <conditionalFormatting sqref="AI9 AM9">
    <cfRule type="expression" dxfId="0" priority="1110">
      <formula>AI9="L"</formula>
    </cfRule>
    <cfRule type="expression" dxfId="1" priority="1109">
      <formula>ISNUMBER(AI9)</formula>
    </cfRule>
  </conditionalFormatting>
  <conditionalFormatting sqref="D11:K11 N10:V10">
    <cfRule type="expression" dxfId="1" priority="1157">
      <formula>ISNUMBER(D10)</formula>
    </cfRule>
    <cfRule type="expression" dxfId="0" priority="1158">
      <formula>D10="L"</formula>
    </cfRule>
  </conditionalFormatting>
  <conditionalFormatting sqref="D11:K11 P10:V10 N10">
    <cfRule type="expression" dxfId="1" priority="1153">
      <formula>ISNUMBER(D10)</formula>
    </cfRule>
    <cfRule type="expression" dxfId="0" priority="1154">
      <formula>D10="L"</formula>
    </cfRule>
  </conditionalFormatting>
  <conditionalFormatting sqref="AC10:AH10 AL10 AJ10 AN10:AU10">
    <cfRule type="expression" dxfId="0" priority="1106">
      <formula>AC10="L"</formula>
    </cfRule>
    <cfRule type="expression" dxfId="1" priority="1100">
      <formula>ISNUMBER(AC10)</formula>
    </cfRule>
  </conditionalFormatting>
  <conditionalFormatting sqref="AI10 AM10">
    <cfRule type="expression" dxfId="0" priority="1094">
      <formula>AI10="L"</formula>
    </cfRule>
    <cfRule type="expression" dxfId="1" priority="1088">
      <formula>ISNUMBER(AI10)</formula>
    </cfRule>
  </conditionalFormatting>
  <conditionalFormatting sqref="AC11:AH11 AL11 AJ11 AN11:AU11">
    <cfRule type="expression" dxfId="0" priority="1105">
      <formula>AC11="L"</formula>
    </cfRule>
    <cfRule type="expression" dxfId="1" priority="1099">
      <formula>ISNUMBER(AC11)</formula>
    </cfRule>
  </conditionalFormatting>
  <conditionalFormatting sqref="AI11 AM11">
    <cfRule type="expression" dxfId="0" priority="1093">
      <formula>AI11="L"</formula>
    </cfRule>
    <cfRule type="expression" dxfId="1" priority="1087">
      <formula>ISNUMBER(AI11)</formula>
    </cfRule>
  </conditionalFormatting>
  <conditionalFormatting sqref="E12:K12 M12:N12">
    <cfRule type="expression" dxfId="1" priority="1397">
      <formula>ISNUMBER(E12)</formula>
    </cfRule>
    <cfRule type="expression" dxfId="0" priority="1398">
      <formula>E12="L"</formula>
    </cfRule>
  </conditionalFormatting>
  <conditionalFormatting sqref="E12:K12 M12:V12">
    <cfRule type="expression" dxfId="1" priority="1393">
      <formula>ISNUMBER(E12)</formula>
    </cfRule>
    <cfRule type="expression" dxfId="0" priority="1394">
      <formula>E12="L"</formula>
    </cfRule>
  </conditionalFormatting>
  <conditionalFormatting sqref="AC12:AH12 AL12 AJ12 AN12:AU12">
    <cfRule type="expression" dxfId="0" priority="1104">
      <formula>AC12="L"</formula>
    </cfRule>
    <cfRule type="expression" dxfId="1" priority="1098">
      <formula>ISNUMBER(AC12)</formula>
    </cfRule>
  </conditionalFormatting>
  <conditionalFormatting sqref="AI12 AM12">
    <cfRule type="expression" dxfId="0" priority="1092">
      <formula>AI12="L"</formula>
    </cfRule>
    <cfRule type="expression" dxfId="1" priority="1086">
      <formula>ISNUMBER(AI12)</formula>
    </cfRule>
  </conditionalFormatting>
  <conditionalFormatting sqref="E13:K13 M13:O13">
    <cfRule type="expression" dxfId="1" priority="1399">
      <formula>ISNUMBER(E13)</formula>
    </cfRule>
    <cfRule type="expression" dxfId="0" priority="1400">
      <formula>E13="L"</formula>
    </cfRule>
  </conditionalFormatting>
  <conditionalFormatting sqref="E13:K13 M13:N13 Q13:V13">
    <cfRule type="expression" dxfId="1" priority="1401">
      <formula>ISNUMBER(E13)</formula>
    </cfRule>
    <cfRule type="expression" dxfId="0" priority="1402">
      <formula>E13="L"</formula>
    </cfRule>
  </conditionalFormatting>
  <conditionalFormatting sqref="AC13:AH13 AL13 AJ13 AN13:AU13">
    <cfRule type="expression" dxfId="0" priority="1103">
      <formula>AC13="L"</formula>
    </cfRule>
    <cfRule type="expression" dxfId="1" priority="1097">
      <formula>ISNUMBER(AC13)</formula>
    </cfRule>
  </conditionalFormatting>
  <conditionalFormatting sqref="AI13 AM13">
    <cfRule type="expression" dxfId="0" priority="1091">
      <formula>AI13="L"</formula>
    </cfRule>
    <cfRule type="expression" dxfId="1" priority="1085">
      <formula>ISNUMBER(AI13)</formula>
    </cfRule>
  </conditionalFormatting>
  <conditionalFormatting sqref="Q14:V15 K14:M15 D14:I15">
    <cfRule type="expression" dxfId="0" priority="783">
      <formula>D14="L"</formula>
    </cfRule>
    <cfRule type="expression" dxfId="1" priority="784">
      <formula>ISNUMBER(D14)</formula>
    </cfRule>
    <cfRule type="expression" dxfId="1" priority="785">
      <formula>ISNUMBER(D14)</formula>
    </cfRule>
    <cfRule type="expression" dxfId="0" priority="786">
      <formula>D14="L"</formula>
    </cfRule>
  </conditionalFormatting>
  <conditionalFormatting sqref="K14:V15 D14:I15 D16:K16 M16:Q16">
    <cfRule type="expression" dxfId="0" priority="811">
      <formula>D14="L"</formula>
    </cfRule>
    <cfRule type="expression" dxfId="1" priority="816">
      <formula>ISNUMBER(D14)</formula>
    </cfRule>
  </conditionalFormatting>
  <conditionalFormatting sqref="M14:N16 K14:K16 D14:I16 J16 L14:L15">
    <cfRule type="expression" dxfId="1" priority="814">
      <formula>ISNUMBER(D14)</formula>
    </cfRule>
    <cfRule type="expression" dxfId="0" priority="815">
      <formula>D14="L"</formula>
    </cfRule>
  </conditionalFormatting>
  <conditionalFormatting sqref="P14:V15 F16:G16 P16:Q16">
    <cfRule type="expression" dxfId="0" priority="804">
      <formula>F14="L"</formula>
    </cfRule>
    <cfRule type="expression" dxfId="1" priority="803">
      <formula>ISNUMBER(F14)</formula>
    </cfRule>
  </conditionalFormatting>
  <conditionalFormatting sqref="N14:P16">
    <cfRule type="expression" dxfId="0" priority="813">
      <formula>N14="L"</formula>
    </cfRule>
    <cfRule type="expression" dxfId="1" priority="812">
      <formula>ISNUMBER(N14)</formula>
    </cfRule>
  </conditionalFormatting>
  <conditionalFormatting sqref="AC14:AH14 AL14 AJ14 AN14:AU14">
    <cfRule type="expression" dxfId="0" priority="1102">
      <formula>AC14="L"</formula>
    </cfRule>
    <cfRule type="expression" dxfId="1" priority="1096">
      <formula>ISNUMBER(AC14)</formula>
    </cfRule>
  </conditionalFormatting>
  <conditionalFormatting sqref="AI14 AM14">
    <cfRule type="expression" dxfId="0" priority="1090">
      <formula>AI14="L"</formula>
    </cfRule>
    <cfRule type="expression" dxfId="1" priority="1084">
      <formula>ISNUMBER(AI14)</formula>
    </cfRule>
  </conditionalFormatting>
  <conditionalFormatting sqref="AC15:AH15 AL15 AJ15 AN15:AU15">
    <cfRule type="expression" dxfId="0" priority="1101">
      <formula>AC15="L"</formula>
    </cfRule>
    <cfRule type="expression" dxfId="1" priority="1095">
      <formula>ISNUMBER(AC15)</formula>
    </cfRule>
  </conditionalFormatting>
  <conditionalFormatting sqref="AI15 AM15">
    <cfRule type="expression" dxfId="0" priority="1089">
      <formula>AI15="L"</formula>
    </cfRule>
    <cfRule type="expression" dxfId="1" priority="1083">
      <formula>ISNUMBER(AI15)</formula>
    </cfRule>
  </conditionalFormatting>
  <conditionalFormatting sqref="M16:N16 D16:K16">
    <cfRule type="expression" dxfId="1" priority="807">
      <formula>ISNUMBER(D16)</formula>
    </cfRule>
    <cfRule type="expression" dxfId="0" priority="808">
      <formula>D16="L"</formula>
    </cfRule>
  </conditionalFormatting>
  <conditionalFormatting sqref="M16:Q16 D16:K16">
    <cfRule type="expression" dxfId="1" priority="801">
      <formula>ISNUMBER(D16)</formula>
    </cfRule>
    <cfRule type="expression" dxfId="0" priority="802">
      <formula>D16="L"</formula>
    </cfRule>
  </conditionalFormatting>
  <conditionalFormatting sqref="I17:K17 M17:N17 E17:G17">
    <cfRule type="expression" dxfId="1" priority="1505">
      <formula>ISNUMBER(E17)</formula>
    </cfRule>
    <cfRule type="expression" dxfId="0" priority="1506">
      <formula>E17="L"</formula>
    </cfRule>
  </conditionalFormatting>
  <conditionalFormatting sqref="I17:K17 M17:R17 E17:G17">
    <cfRule type="expression" dxfId="1" priority="1509">
      <formula>ISNUMBER(E17)</formula>
    </cfRule>
    <cfRule type="expression" dxfId="0" priority="1510">
      <formula>E17="L"</formula>
    </cfRule>
  </conditionalFormatting>
  <conditionalFormatting sqref="AC22:AH22 AL22 AJ22 AC17:AC21">
    <cfRule type="expression" dxfId="0" priority="1070">
      <formula>AC17="L"</formula>
    </cfRule>
    <cfRule type="expression" dxfId="1" priority="1069">
      <formula>ISNUMBER(AC17)</formula>
    </cfRule>
  </conditionalFormatting>
  <conditionalFormatting sqref="AD17:AU19">
    <cfRule type="expression" dxfId="0" priority="1346">
      <formula>AD17="L"</formula>
    </cfRule>
    <cfRule type="expression" dxfId="1" priority="1345">
      <formula>ISNUMBER(AD17)</formula>
    </cfRule>
  </conditionalFormatting>
  <conditionalFormatting sqref="E18:K18 M18:Q18">
    <cfRule type="expression" dxfId="0" priority="98">
      <formula>E18="L"</formula>
    </cfRule>
    <cfRule type="expression" dxfId="1" priority="97">
      <formula>ISNUMBER(E18)</formula>
    </cfRule>
  </conditionalFormatting>
  <conditionalFormatting sqref="E18:K18 M18:N18 P18:Q18">
    <cfRule type="expression" dxfId="0" priority="94">
      <formula>E18="L"</formula>
    </cfRule>
    <cfRule type="expression" dxfId="1" priority="93">
      <formula>ISNUMBER(E18)</formula>
    </cfRule>
  </conditionalFormatting>
  <conditionalFormatting sqref="R18 T18 V18">
    <cfRule type="expression" dxfId="0" priority="88">
      <formula>R18="L"</formula>
    </cfRule>
    <cfRule type="expression" dxfId="1" priority="87">
      <formula>ISNUMBER(R18)</formula>
    </cfRule>
  </conditionalFormatting>
  <conditionalFormatting sqref="M19:Q19 D19:K19">
    <cfRule type="expression" dxfId="1" priority="1149">
      <formula>ISNUMBER(D19)</formula>
    </cfRule>
    <cfRule type="expression" dxfId="0" priority="1150">
      <formula>D19="L"</formula>
    </cfRule>
  </conditionalFormatting>
  <conditionalFormatting sqref="M19:N19 D19:K19 P19:Q19">
    <cfRule type="expression" dxfId="1" priority="1145">
      <formula>ISNUMBER(D19)</formula>
    </cfRule>
    <cfRule type="expression" dxfId="0" priority="1146">
      <formula>D19="L"</formula>
    </cfRule>
  </conditionalFormatting>
  <conditionalFormatting sqref="M20:V21 D20:K21">
    <cfRule type="expression" dxfId="1" priority="1141">
      <formula>ISNUMBER(D20)</formula>
    </cfRule>
    <cfRule type="expression" dxfId="0" priority="1142">
      <formula>D20="L"</formula>
    </cfRule>
  </conditionalFormatting>
  <conditionalFormatting sqref="M20:N21 D20:K21 P20:V21">
    <cfRule type="expression" dxfId="1" priority="1137">
      <formula>ISNUMBER(D20)</formula>
    </cfRule>
    <cfRule type="expression" dxfId="0" priority="1138">
      <formula>D20="L"</formula>
    </cfRule>
  </conditionalFormatting>
  <conditionalFormatting sqref="N20:P21">
    <cfRule type="expression" dxfId="0" priority="1140">
      <formula>N20="L"</formula>
    </cfRule>
    <cfRule type="expression" dxfId="1" priority="1139">
      <formula>ISNUMBER(N20)</formula>
    </cfRule>
  </conditionalFormatting>
  <conditionalFormatting sqref="AS20:AU20 AD20:AH20 AL20 AJ20 AN20:AP20">
    <cfRule type="expression" dxfId="1" priority="1690">
      <formula>ISNUMBER(AD20)</formula>
    </cfRule>
    <cfRule type="expression" dxfId="0" priority="1691">
      <formula>AD20="L"</formula>
    </cfRule>
  </conditionalFormatting>
  <conditionalFormatting sqref="AM20 AI20">
    <cfRule type="expression" dxfId="1" priority="1686">
      <formula>ISNUMBER(AI20)</formula>
    </cfRule>
    <cfRule type="expression" dxfId="0" priority="1687">
      <formula>AI20="L"</formula>
    </cfRule>
  </conditionalFormatting>
  <conditionalFormatting sqref="AD21:AH21 AL21 AJ21 AN21">
    <cfRule type="expression" dxfId="1" priority="1421">
      <formula>ISNUMBER(AD21)</formula>
    </cfRule>
    <cfRule type="expression" dxfId="0" priority="1422">
      <formula>AD21="L"</formula>
    </cfRule>
  </conditionalFormatting>
  <conditionalFormatting sqref="AI21 AM21">
    <cfRule type="expression" dxfId="1" priority="1417">
      <formula>ISNUMBER(AI21)</formula>
    </cfRule>
    <cfRule type="expression" dxfId="0" priority="1418">
      <formula>AI21="L"</formula>
    </cfRule>
  </conditionalFormatting>
  <conditionalFormatting sqref="E22:K22 M22:V22">
    <cfRule type="expression" dxfId="1" priority="1381">
      <formula>ISNUMBER(E22)</formula>
    </cfRule>
    <cfRule type="expression" dxfId="0" priority="1382">
      <formula>E22="L"</formula>
    </cfRule>
  </conditionalFormatting>
  <conditionalFormatting sqref="E22:K23 M22:N23">
    <cfRule type="expression" dxfId="1" priority="1373">
      <formula>ISNUMBER(E22)</formula>
    </cfRule>
    <cfRule type="expression" dxfId="0" priority="1374">
      <formula>E22="L"</formula>
    </cfRule>
  </conditionalFormatting>
  <conditionalFormatting sqref="N22:P23">
    <cfRule type="expression" dxfId="0" priority="1380">
      <formula>N22="L"</formula>
    </cfRule>
    <cfRule type="expression" dxfId="1" priority="1379">
      <formula>ISNUMBER(N22)</formula>
    </cfRule>
  </conditionalFormatting>
  <conditionalFormatting sqref="AI22 AM22">
    <cfRule type="expression" dxfId="0" priority="1066">
      <formula>AI22="L"</formula>
    </cfRule>
    <cfRule type="expression" dxfId="1" priority="1065">
      <formula>ISNUMBER(AI22)</formula>
    </cfRule>
  </conditionalFormatting>
  <conditionalFormatting sqref="E23:K23 M23:Q23 S23:V23">
    <cfRule type="expression" dxfId="0" priority="1386">
      <formula>E23="L"</formula>
    </cfRule>
  </conditionalFormatting>
  <conditionalFormatting sqref="S23:V23 E23:K23 M23:Q23">
    <cfRule type="expression" dxfId="1" priority="1385">
      <formula>ISNUMBER(E23)</formula>
    </cfRule>
  </conditionalFormatting>
  <conditionalFormatting sqref="AC23:AD23 AC24:AC25">
    <cfRule type="expression" dxfId="0" priority="1046">
      <formula>AC23="L"</formula>
    </cfRule>
    <cfRule type="expression" dxfId="1" priority="1045">
      <formula>ISNUMBER(AC23)</formula>
    </cfRule>
    <cfRule type="expression" dxfId="0" priority="1044">
      <formula>AC23="L"</formula>
    </cfRule>
    <cfRule type="expression" dxfId="1" priority="1043">
      <formula>ISNUMBER(AC23)</formula>
    </cfRule>
  </conditionalFormatting>
  <conditionalFormatting sqref="AG23:AH23 AL23:AN23 AJ23 AP23">
    <cfRule type="expression" dxfId="0" priority="1054">
      <formula>AG23="L"</formula>
    </cfRule>
    <cfRule type="expression" dxfId="1" priority="1053">
      <formula>ISNUMBER(AG23)</formula>
    </cfRule>
    <cfRule type="expression" dxfId="0" priority="1048">
      <formula>AG23="L"</formula>
    </cfRule>
    <cfRule type="expression" dxfId="1" priority="1047">
      <formula>ISNUMBER(AG23)</formula>
    </cfRule>
  </conditionalFormatting>
  <conditionalFormatting sqref="AK23 AI23 AO23">
    <cfRule type="expression" dxfId="0" priority="1052">
      <formula>AI23="L"</formula>
    </cfRule>
    <cfRule type="expression" dxfId="1" priority="1051">
      <formula>ISNUMBER(AI23)</formula>
    </cfRule>
  </conditionalFormatting>
  <conditionalFormatting sqref="F24:K24 D24 M24:Q24">
    <cfRule type="expression" dxfId="0" priority="74">
      <formula>D24="L"</formula>
    </cfRule>
    <cfRule type="expression" dxfId="1" priority="73">
      <formula>ISNUMBER(D24)</formula>
    </cfRule>
  </conditionalFormatting>
  <conditionalFormatting sqref="R24 T24 V24">
    <cfRule type="expression" dxfId="0" priority="66">
      <formula>R24="L"</formula>
    </cfRule>
    <cfRule type="expression" dxfId="1" priority="65">
      <formula>ISNUMBER(R24)</formula>
    </cfRule>
  </conditionalFormatting>
  <conditionalFormatting sqref="AL24:AL26 AG24:AH25 AD24:AE25 AF25 AJ24:AJ25">
    <cfRule type="expression" dxfId="0" priority="674">
      <formula>AD24="L"</formula>
    </cfRule>
  </conditionalFormatting>
  <conditionalFormatting sqref="AM24:AM25 AI24:AI25 AI27:AI35 AM29:AM35">
    <cfRule type="expression" dxfId="0" priority="672">
      <formula>AI24="L"</formula>
    </cfRule>
  </conditionalFormatting>
  <conditionalFormatting sqref="AM25:AU25 AP24:AU24">
    <cfRule type="expression" dxfId="1" priority="671">
      <formula>ISNUMBER(AM24)</formula>
    </cfRule>
  </conditionalFormatting>
  <conditionalFormatting sqref="AP24:AU24 AN25:AU25 AN24">
    <cfRule type="expression" dxfId="0" priority="673">
      <formula>AN24="L"</formula>
    </cfRule>
  </conditionalFormatting>
  <conditionalFormatting sqref="C100:C102 C104:C107 C25 C27">
    <cfRule type="expression" dxfId="2" priority="3791">
      <formula>COUNTIF($E25:$V25,"/K")+COUNTIF($E25:$V25,"X/K")&lt;&gt;1</formula>
    </cfRule>
  </conditionalFormatting>
  <conditionalFormatting sqref="E25:K26 M25:R26">
    <cfRule type="expression" dxfId="1" priority="1491">
      <formula>ISNUMBER(E25)</formula>
    </cfRule>
    <cfRule type="expression" dxfId="0" priority="1492">
      <formula>E25="L"</formula>
    </cfRule>
  </conditionalFormatting>
  <conditionalFormatting sqref="N25:P26">
    <cfRule type="expression" dxfId="1" priority="1495">
      <formula>ISNUMBER(N25)</formula>
    </cfRule>
    <cfRule type="expression" dxfId="0" priority="1496">
      <formula>N25="L"</formula>
    </cfRule>
  </conditionalFormatting>
  <conditionalFormatting sqref="P25:R26">
    <cfRule type="expression" dxfId="1" priority="1493">
      <formula>ISNUMBER(P25)</formula>
    </cfRule>
    <cfRule type="expression" dxfId="0" priority="1494">
      <formula>P25="L"</formula>
    </cfRule>
  </conditionalFormatting>
  <conditionalFormatting sqref="AK25:AK26 AK29:AK33 AK35 AC34">
    <cfRule type="expression" dxfId="0" priority="669">
      <formula>AC25="L"</formula>
    </cfRule>
  </conditionalFormatting>
  <conditionalFormatting sqref="AL29:AM35 AG29:AJ35 AC29:AD35 AE29:AF34 AD25:AK25 AK29:AK33 AK35 AE35">
    <cfRule type="expression" dxfId="1" priority="664">
      <formula>ISNUMBER(AC25)</formula>
    </cfRule>
  </conditionalFormatting>
  <conditionalFormatting sqref="AG26:AJ26 AC26:AE26">
    <cfRule type="expression" dxfId="0" priority="633">
      <formula>AC26="L"</formula>
    </cfRule>
    <cfRule type="expression" dxfId="0" priority="572">
      <formula>AC26="L"</formula>
    </cfRule>
  </conditionalFormatting>
  <conditionalFormatting sqref="AG26:AK26 AC26:AE26">
    <cfRule type="expression" dxfId="1" priority="632">
      <formula>ISNUMBER(AC26)</formula>
    </cfRule>
    <cfRule type="expression" dxfId="1" priority="571">
      <formula>ISNUMBER(AC26)</formula>
    </cfRule>
  </conditionalFormatting>
  <conditionalFormatting sqref="AO26:AS26 AF26">
    <cfRule type="expression" dxfId="0" priority="570">
      <formula>AF26="L"</formula>
    </cfRule>
    <cfRule type="expression" dxfId="1" priority="569">
      <formula>ISNUMBER(AF26)</formula>
    </cfRule>
  </conditionalFormatting>
  <conditionalFormatting sqref="AP26:AT26 AM26 AF26">
    <cfRule type="expression" dxfId="0" priority="668">
      <formula>AF26="L"</formula>
    </cfRule>
    <cfRule type="expression" dxfId="1" priority="667">
      <formula>ISNUMBER(AF26)</formula>
    </cfRule>
  </conditionalFormatting>
  <conditionalFormatting sqref="AS27:AS28 AT26">
    <cfRule type="expression" dxfId="0" priority="586">
      <formula>AS26="L"</formula>
    </cfRule>
    <cfRule type="expression" dxfId="1" priority="585">
      <formula>ISNUMBER(AS26)</formula>
    </cfRule>
    <cfRule type="expression" dxfId="0" priority="584">
      <formula>AS26="L"</formula>
    </cfRule>
    <cfRule type="expression" dxfId="1" priority="583">
      <formula>ISNUMBER(AS26)</formula>
    </cfRule>
  </conditionalFormatting>
  <conditionalFormatting sqref="M27:N28 K27:K28 E28 H27:I28 J28 G27 D27:D28">
    <cfRule type="expression" dxfId="1" priority="771">
      <formula>ISNUMBER(D27)</formula>
    </cfRule>
    <cfRule type="expression" dxfId="0" priority="772">
      <formula>D27="L"</formula>
    </cfRule>
  </conditionalFormatting>
  <conditionalFormatting sqref="M28:S28 H28:K28 T27:V27 M27:R27 K27 F27 H27:I27 D27:D28">
    <cfRule type="expression" dxfId="0" priority="779">
      <formula>D27="L"</formula>
    </cfRule>
    <cfRule type="expression" dxfId="1" priority="780">
      <formula>ISNUMBER(D27)</formula>
    </cfRule>
  </conditionalFormatting>
  <conditionalFormatting sqref="M27:R27 K27 T27:V27 H27:I27 F27 D27">
    <cfRule type="expression" dxfId="0" priority="743">
      <formula>D27="L"</formula>
    </cfRule>
    <cfRule type="expression" dxfId="1" priority="744">
      <formula>ISNUMBER(D27)</formula>
    </cfRule>
  </conditionalFormatting>
  <conditionalFormatting sqref="M27:N27 K27 G27:I27 D27">
    <cfRule type="expression" dxfId="1" priority="741">
      <formula>ISNUMBER(D27)</formula>
    </cfRule>
    <cfRule type="expression" dxfId="0" priority="742">
      <formula>D27="L"</formula>
    </cfRule>
  </conditionalFormatting>
  <conditionalFormatting sqref="E28 G27">
    <cfRule type="expression" dxfId="0" priority="773">
      <formula>E27="L"</formula>
    </cfRule>
    <cfRule type="expression" dxfId="1" priority="776">
      <formula>ISNUMBER(E27)</formula>
    </cfRule>
  </conditionalFormatting>
  <conditionalFormatting sqref="G28 P28:S28 P27:R27 T27:V27 F27">
    <cfRule type="expression" dxfId="0" priority="778">
      <formula>F27="L"</formula>
    </cfRule>
    <cfRule type="expression" dxfId="1" priority="777">
      <formula>ISNUMBER(F27)</formula>
    </cfRule>
  </conditionalFormatting>
  <conditionalFormatting sqref="P27:R27 T27:V27 F27">
    <cfRule type="expression" dxfId="0" priority="748">
      <formula>F27="L"</formula>
    </cfRule>
    <cfRule type="expression" dxfId="1" priority="747">
      <formula>ISNUMBER(F27)</formula>
    </cfRule>
  </conditionalFormatting>
  <conditionalFormatting sqref="N27:P28">
    <cfRule type="expression" dxfId="0" priority="775">
      <formula>N27="L"</formula>
    </cfRule>
    <cfRule type="expression" dxfId="1" priority="774">
      <formula>ISNUMBER(N27)</formula>
    </cfRule>
  </conditionalFormatting>
  <conditionalFormatting sqref="AC27:AT28">
    <cfRule type="expression" dxfId="1" priority="630">
      <formula>ISNUMBER(AC27)</formula>
    </cfRule>
  </conditionalFormatting>
  <conditionalFormatting sqref="AC27:AG28 AK27:AR28 AU27 AC29:AJ30 AN29:AQ30 AR29 AC31:AC33">
    <cfRule type="expression" dxfId="1" priority="582">
      <formula>ISNUMBER(AC27)</formula>
    </cfRule>
  </conditionalFormatting>
  <conditionalFormatting sqref="AD27:AH28 AS27:AT28">
    <cfRule type="expression" dxfId="0" priority="678">
      <formula>AD27="L"</formula>
    </cfRule>
  </conditionalFormatting>
  <conditionalFormatting sqref="AJ27:AJ30 AD29:AD30 AF29:AH30 AL29:AL30 AN29:AQ30">
    <cfRule type="expression" dxfId="0" priority="676">
      <formula>AD27="L"</formula>
    </cfRule>
  </conditionalFormatting>
  <conditionalFormatting sqref="AI29:AJ30 AD27:AG28 AK27:AP28 AP29:AP30 AN29:AN30 AR29">
    <cfRule type="expression" dxfId="0" priority="581">
      <formula>AD27="L"</formula>
    </cfRule>
  </conditionalFormatting>
  <conditionalFormatting sqref="AK27:AR28">
    <cfRule type="expression" dxfId="0" priority="631">
      <formula>AK27="L"</formula>
    </cfRule>
  </conditionalFormatting>
  <conditionalFormatting sqref="AQ27:AR28 AU27">
    <cfRule type="expression" dxfId="0" priority="567">
      <formula>AQ27="L"</formula>
    </cfRule>
  </conditionalFormatting>
  <conditionalFormatting sqref="D28:E28 P28:S28 M28:N28 H28:K28">
    <cfRule type="expression" dxfId="1" priority="767">
      <formula>ISNUMBER(D28)</formula>
    </cfRule>
    <cfRule type="expression" dxfId="0" priority="768">
      <formula>D28="L"</formula>
    </cfRule>
  </conditionalFormatting>
  <conditionalFormatting sqref="D28:E28 M28:S28 H28:K28">
    <cfRule type="expression" dxfId="1" priority="765">
      <formula>ISNUMBER(D28)</formula>
    </cfRule>
    <cfRule type="expression" dxfId="0" priority="766">
      <formula>D28="L"</formula>
    </cfRule>
  </conditionalFormatting>
  <conditionalFormatting sqref="D29:E30 M29:S30 H29:K30">
    <cfRule type="expression" dxfId="1" priority="1135">
      <formula>ISNUMBER(D29)</formula>
    </cfRule>
    <cfRule type="expression" dxfId="0" priority="1136">
      <formula>D29="L"</formula>
    </cfRule>
  </conditionalFormatting>
  <conditionalFormatting sqref="D29:E30 M29:N30 H29:K30 P29:S30">
    <cfRule type="expression" dxfId="1" priority="1131">
      <formula>ISNUMBER(D29)</formula>
    </cfRule>
    <cfRule type="expression" dxfId="0" priority="1132">
      <formula>D29="L"</formula>
    </cfRule>
  </conditionalFormatting>
  <conditionalFormatting sqref="H30 G29:H29 N31:S31 U31:V31 I31">
    <cfRule type="expression" dxfId="0" priority="1120">
      <formula>G29="L"</formula>
    </cfRule>
    <cfRule type="expression" dxfId="1" priority="1119">
      <formula>ISNUMBER(G29)</formula>
    </cfRule>
  </conditionalFormatting>
  <conditionalFormatting sqref="N29:P30">
    <cfRule type="expression" dxfId="0" priority="1134">
      <formula>N29="L"</formula>
    </cfRule>
    <cfRule type="expression" dxfId="1" priority="1133">
      <formula>ISNUMBER(N29)</formula>
    </cfRule>
  </conditionalFormatting>
  <conditionalFormatting sqref="AD29:AD30 AF29:AH30 AN29:AQ30 AR29">
    <cfRule type="expression" dxfId="0" priority="568">
      <formula>AD29="L"</formula>
    </cfRule>
  </conditionalFormatting>
  <conditionalFormatting sqref="AN29:AR31">
    <cfRule type="expression" dxfId="1" priority="656">
      <formula>ISNUMBER(AN29)</formula>
    </cfRule>
  </conditionalFormatting>
  <conditionalFormatting sqref="AS29:AU32">
    <cfRule type="expression" dxfId="0" priority="663">
      <formula>AS29="L"</formula>
    </cfRule>
    <cfRule type="expression" dxfId="1" priority="662">
      <formula>ISNUMBER(AS29)</formula>
    </cfRule>
  </conditionalFormatting>
  <conditionalFormatting sqref="AS29:AU30">
    <cfRule type="expression" dxfId="0" priority="566">
      <formula>AS29="L"</formula>
    </cfRule>
    <cfRule type="expression" dxfId="1" priority="565">
      <formula>ISNUMBER(AS29)</formula>
    </cfRule>
  </conditionalFormatting>
  <conditionalFormatting sqref="D31:E31 H31:K31">
    <cfRule type="expression" dxfId="1" priority="1125">
      <formula>ISNUMBER(D31)</formula>
    </cfRule>
    <cfRule type="expression" dxfId="0" priority="1126">
      <formula>D31="L"</formula>
    </cfRule>
  </conditionalFormatting>
  <conditionalFormatting sqref="N31 D31:E31 H31:K31">
    <cfRule type="expression" dxfId="1" priority="1121">
      <formula>ISNUMBER(D31)</formula>
    </cfRule>
    <cfRule type="expression" dxfId="0" priority="1122">
      <formula>D31="L"</formula>
    </cfRule>
  </conditionalFormatting>
  <conditionalFormatting sqref="AG31:AH35 AD31:AD35 AE31:AF34 AL31:AL35 AC35 AJ31:AJ35 AE35">
    <cfRule type="expression" dxfId="0" priority="675">
      <formula>AC31="L"</formula>
    </cfRule>
  </conditionalFormatting>
  <conditionalFormatting sqref="D32:V40">
    <cfRule type="expression" dxfId="1" priority="1473">
      <formula>ISNUMBER(D32)</formula>
    </cfRule>
    <cfRule type="expression" dxfId="0" priority="1474">
      <formula>D32="L"</formula>
    </cfRule>
    <cfRule type="expression" dxfId="1" priority="1469">
      <formula>ISNUMBER(D32)</formula>
    </cfRule>
    <cfRule type="expression" dxfId="0" priority="1470">
      <formula>D32="L"</formula>
    </cfRule>
  </conditionalFormatting>
  <conditionalFormatting sqref="N32:P40">
    <cfRule type="expression" dxfId="1" priority="1471">
      <formula>ISNUMBER(N32)</formula>
    </cfRule>
    <cfRule type="expression" dxfId="0" priority="1472">
      <formula>N32="L"</formula>
    </cfRule>
  </conditionalFormatting>
  <conditionalFormatting sqref="AE34:AF34 AN35:AU35 AN34 AN33:AU33">
    <cfRule type="expression" dxfId="1" priority="680">
      <formula>ISNUMBER(AE33)</formula>
    </cfRule>
    <cfRule type="expression" dxfId="0" priority="679">
      <formula>AE33="L"</formula>
    </cfRule>
  </conditionalFormatting>
  <conditionalFormatting sqref="AG33 AO33:AU33">
    <cfRule type="expression" dxfId="0" priority="637">
      <formula>AG33="L"</formula>
    </cfRule>
    <cfRule type="expression" dxfId="1" priority="636">
      <formula>ISNUMBER(AG33)</formula>
    </cfRule>
  </conditionalFormatting>
  <conditionalFormatting sqref="AL34:AN34 AC34:AJ34">
    <cfRule type="expression" dxfId="1" priority="642">
      <formula>ISNUMBER(AC34)</formula>
    </cfRule>
    <cfRule type="expression" dxfId="0" priority="643">
      <formula>AC34="L"</formula>
    </cfRule>
  </conditionalFormatting>
  <conditionalFormatting sqref="AG35:AU35 AC35:AE35">
    <cfRule type="expression" dxfId="1" priority="648">
      <formula>ISNUMBER(AC35)</formula>
    </cfRule>
    <cfRule type="expression" dxfId="0" priority="649">
      <formula>AC35="L"</formula>
    </cfRule>
  </conditionalFormatting>
  <conditionalFormatting sqref="AD36:AH36 AL36 AJ36 AN36:AQ36">
    <cfRule type="expression" dxfId="1" priority="1433">
      <formula>ISNUMBER(AD36)</formula>
    </cfRule>
    <cfRule type="expression" dxfId="0" priority="1434">
      <formula>AD36="L"</formula>
    </cfRule>
  </conditionalFormatting>
  <conditionalFormatting sqref="AI36 AM36">
    <cfRule type="expression" dxfId="1" priority="1431">
      <formula>ISNUMBER(AI36)</formula>
    </cfRule>
    <cfRule type="expression" dxfId="0" priority="1432">
      <formula>AI36="L"</formula>
    </cfRule>
  </conditionalFormatting>
  <conditionalFormatting sqref="AD37:AH37 AJ37 AL37 AN37:AP37">
    <cfRule type="expression" dxfId="1" priority="1529">
      <formula>ISNUMBER(AD37)</formula>
    </cfRule>
    <cfRule type="expression" dxfId="0" priority="1530">
      <formula>AD37="L"</formula>
    </cfRule>
  </conditionalFormatting>
  <conditionalFormatting sqref="AI37:AI38 AM37:AM38">
    <cfRule type="expression" dxfId="1" priority="1527">
      <formula>ISNUMBER(AI37)</formula>
    </cfRule>
    <cfRule type="expression" dxfId="0" priority="1528">
      <formula>AI37="L"</formula>
    </cfRule>
  </conditionalFormatting>
  <conditionalFormatting sqref="AD38:AH38 AJ38 AL38 AN38:AP38">
    <cfRule type="expression" dxfId="1" priority="1531">
      <formula>ISNUMBER(AD38)</formula>
    </cfRule>
    <cfRule type="expression" dxfId="0" priority="1532">
      <formula>AD38="L"</formula>
    </cfRule>
  </conditionalFormatting>
  <conditionalFormatting sqref="AC39:AM41">
    <cfRule type="expression" dxfId="1" priority="2621">
      <formula>ISNUMBER(AC39)</formula>
    </cfRule>
    <cfRule type="expression" dxfId="0" priority="2622">
      <formula>AC39="L"</formula>
    </cfRule>
  </conditionalFormatting>
  <conditionalFormatting sqref="AN40:AU40 AT39:AU39 AT41:AU41">
    <cfRule type="expression" dxfId="1" priority="2625">
      <formula>ISNUMBER(AN39)</formula>
    </cfRule>
    <cfRule type="expression" dxfId="0" priority="2626">
      <formula>AN39="L"</formula>
    </cfRule>
  </conditionalFormatting>
  <conditionalFormatting sqref="D41:V43">
    <cfRule type="expression" dxfId="0" priority="684">
      <formula>D41="L"</formula>
    </cfRule>
    <cfRule type="expression" dxfId="1" priority="683">
      <formula>ISNUMBER(D41)</formula>
    </cfRule>
    <cfRule type="expression" dxfId="1" priority="682">
      <formula>ISNUMBER(D41)</formula>
    </cfRule>
    <cfRule type="expression" dxfId="0" priority="681">
      <formula>D41="L"</formula>
    </cfRule>
  </conditionalFormatting>
  <conditionalFormatting sqref="L41:V44 D41:J44 K43">
    <cfRule type="expression" dxfId="1" priority="734">
      <formula>ISNUMBER(D41)</formula>
    </cfRule>
    <cfRule type="expression" dxfId="0" priority="729">
      <formula>D41="L"</formula>
    </cfRule>
  </conditionalFormatting>
  <conditionalFormatting sqref="L41:N44 D41:J44 K43 P41:V44 L46:N46 D46:J46 D47:V47 P46:V46">
    <cfRule type="expression" dxfId="0" priority="728">
      <formula>D41="L"</formula>
    </cfRule>
    <cfRule type="expression" dxfId="1" priority="727">
      <formula>ISNUMBER(D41)</formula>
    </cfRule>
  </conditionalFormatting>
  <conditionalFormatting sqref="N41:P44 N46:P46">
    <cfRule type="expression" dxfId="0" priority="731">
      <formula>N41="L"</formula>
    </cfRule>
    <cfRule type="expression" dxfId="1" priority="730">
      <formula>ISNUMBER(N41)</formula>
    </cfRule>
  </conditionalFormatting>
  <conditionalFormatting sqref="AC42:AH42 AL42 AJ42 AN42:AU42">
    <cfRule type="expression" dxfId="1" priority="1682">
      <formula>ISNUMBER(AC42)</formula>
    </cfRule>
    <cfRule type="expression" dxfId="0" priority="1683">
      <formula>AC42="L"</formula>
    </cfRule>
  </conditionalFormatting>
  <conditionalFormatting sqref="AM42 AI42">
    <cfRule type="expression" dxfId="1" priority="1680">
      <formula>ISNUMBER(AI42)</formula>
    </cfRule>
    <cfRule type="expression" dxfId="0" priority="1681">
      <formula>AI42="L"</formula>
    </cfRule>
  </conditionalFormatting>
  <conditionalFormatting sqref="AC43:AH43 AJ43 AL43 AN43:AP43">
    <cfRule type="expression" dxfId="1" priority="1539">
      <formula>ISNUMBER(AC43)</formula>
    </cfRule>
    <cfRule type="expression" dxfId="0" priority="1540">
      <formula>AC43="L"</formula>
    </cfRule>
  </conditionalFormatting>
  <conditionalFormatting sqref="AI43 AM43">
    <cfRule type="expression" dxfId="1" priority="1537">
      <formula>ISNUMBER(AI43)</formula>
    </cfRule>
    <cfRule type="expression" dxfId="0" priority="1538">
      <formula>AI43="L"</formula>
    </cfRule>
  </conditionalFormatting>
  <conditionalFormatting sqref="L44:V44 D44:J44">
    <cfRule type="expression" dxfId="0" priority="716">
      <formula>D44="L"</formula>
    </cfRule>
    <cfRule type="expression" dxfId="1" priority="715">
      <formula>ISNUMBER(D44)</formula>
    </cfRule>
    <cfRule type="expression" dxfId="0" priority="712">
      <formula>D44="L"</formula>
    </cfRule>
    <cfRule type="expression" dxfId="1" priority="711">
      <formula>ISNUMBER(D44)</formula>
    </cfRule>
  </conditionalFormatting>
  <conditionalFormatting sqref="N44:P44 R44 T44 V44">
    <cfRule type="expression" dxfId="0" priority="714">
      <formula>N44="L"</formula>
    </cfRule>
    <cfRule type="expression" dxfId="1" priority="713">
      <formula>ISNUMBER(N44)</formula>
    </cfRule>
  </conditionalFormatting>
  <conditionalFormatting sqref="AC44:AH44 AL44 AJ44 AN44:AU44">
    <cfRule type="expression" dxfId="0" priority="1032">
      <formula>AC44="L"</formula>
    </cfRule>
    <cfRule type="expression" dxfId="1" priority="1031">
      <formula>ISNUMBER(AC44)</formula>
    </cfRule>
  </conditionalFormatting>
  <conditionalFormatting sqref="AI44:AI45 AI49:AI51 AM44:AM45 AM49:AM51">
    <cfRule type="expression" dxfId="0" priority="1028">
      <formula>AI44="L"</formula>
    </cfRule>
    <cfRule type="expression" dxfId="1" priority="1027">
      <formula>ISNUMBER(AI44)</formula>
    </cfRule>
  </conditionalFormatting>
  <conditionalFormatting sqref="AK44:AK45 AK49:AK51">
    <cfRule type="expression" dxfId="0" priority="1024">
      <formula>AK44="L"</formula>
    </cfRule>
    <cfRule type="expression" dxfId="1" priority="1023">
      <formula>ISNUMBER(AK44)</formula>
    </cfRule>
  </conditionalFormatting>
  <conditionalFormatting sqref="D45:J45 T45:V45 L45:P45 R45">
    <cfRule type="expression" dxfId="0" priority="702">
      <formula>D45="L"</formula>
    </cfRule>
    <cfRule type="expression" dxfId="1" priority="701">
      <formula>ISNUMBER(D45)</formula>
    </cfRule>
  </conditionalFormatting>
  <conditionalFormatting sqref="T45:V45 L45:R45 D45:J45">
    <cfRule type="expression" dxfId="0" priority="700">
      <formula>D45="L"</formula>
    </cfRule>
    <cfRule type="expression" dxfId="1" priority="699">
      <formula>ISNUMBER(D45)</formula>
    </cfRule>
  </conditionalFormatting>
  <conditionalFormatting sqref="AC45:AH45 AL45 AJ45 AN45:AP45">
    <cfRule type="expression" dxfId="0" priority="1030">
      <formula>AC45="L"</formula>
    </cfRule>
    <cfRule type="expression" dxfId="1" priority="1029">
      <formula>ISNUMBER(AC45)</formula>
    </cfRule>
  </conditionalFormatting>
  <conditionalFormatting sqref="D46:J46 D47:V47 L46:V46">
    <cfRule type="expression" dxfId="0" priority="733">
      <formula>D46="L"</formula>
    </cfRule>
    <cfRule type="expression" dxfId="1" priority="732">
      <formula>ISNUMBER(D46)</formula>
    </cfRule>
  </conditionalFormatting>
  <conditionalFormatting sqref="AC46:AH46 AJ46 AL46 AN46:AU46 AQ47:AU47">
    <cfRule type="expression" dxfId="0" priority="1016">
      <formula>AC46="L"</formula>
    </cfRule>
    <cfRule type="expression" dxfId="1" priority="1015">
      <formula>ISNUMBER(AC46)</formula>
    </cfRule>
  </conditionalFormatting>
  <conditionalFormatting sqref="AN47:AP47 AC47:AH48 AJ47:AJ48 AL47:AL48 AN48:AU48">
    <cfRule type="expression" dxfId="0" priority="1012">
      <formula>AC47="L"</formula>
    </cfRule>
    <cfRule type="expression" dxfId="1" priority="1011">
      <formula>ISNUMBER(AC47)</formula>
    </cfRule>
  </conditionalFormatting>
  <conditionalFormatting sqref="D48:V49">
    <cfRule type="expression" dxfId="0" priority="1364">
      <formula>D48="L"</formula>
    </cfRule>
    <cfRule type="expression" dxfId="1" priority="1363">
      <formula>ISNUMBER(D48)</formula>
    </cfRule>
  </conditionalFormatting>
  <conditionalFormatting sqref="D48:N49 P48:V49">
    <cfRule type="expression" dxfId="0" priority="1360">
      <formula>D48="L"</formula>
    </cfRule>
  </conditionalFormatting>
  <conditionalFormatting sqref="P48:V49 D48:N49">
    <cfRule type="expression" dxfId="1" priority="1359">
      <formula>ISNUMBER(D48)</formula>
    </cfRule>
  </conditionalFormatting>
  <conditionalFormatting sqref="N48:P49">
    <cfRule type="expression" dxfId="0" priority="1362">
      <formula>N48="L"</formula>
    </cfRule>
    <cfRule type="expression" dxfId="1" priority="1361">
      <formula>ISNUMBER(N48)</formula>
    </cfRule>
  </conditionalFormatting>
  <conditionalFormatting sqref="P48:V49">
    <cfRule type="expression" dxfId="0" priority="1356">
      <formula>P48="L"</formula>
    </cfRule>
    <cfRule type="expression" dxfId="1" priority="1355">
      <formula>ISNUMBER(P48)</formula>
    </cfRule>
  </conditionalFormatting>
  <conditionalFormatting sqref="AC49:AH51 AL49:AL51 AJ49:AJ51 AN49:AP49 AN50:AQ51">
    <cfRule type="expression" dxfId="0" priority="1026">
      <formula>AC49="L"</formula>
    </cfRule>
    <cfRule type="expression" dxfId="1" priority="1025">
      <formula>ISNUMBER(AC49)</formula>
    </cfRule>
  </conditionalFormatting>
  <conditionalFormatting sqref="D50:V51">
    <cfRule type="expression" dxfId="0" priority="1354">
      <formula>D50="L"</formula>
    </cfRule>
    <cfRule type="expression" dxfId="1" priority="1353">
      <formula>ISNUMBER(D50)</formula>
    </cfRule>
  </conditionalFormatting>
  <conditionalFormatting sqref="D51:V53">
    <cfRule type="expression" dxfId="0" priority="1358">
      <formula>D51="L"</formula>
    </cfRule>
    <cfRule type="expression" dxfId="1" priority="1357">
      <formula>ISNUMBER(D51)</formula>
    </cfRule>
  </conditionalFormatting>
  <conditionalFormatting sqref="D52:V53">
    <cfRule type="expression" dxfId="0" priority="1368">
      <formula>D52="L"</formula>
    </cfRule>
    <cfRule type="expression" dxfId="1" priority="1367">
      <formula>ISNUMBER(D52)</formula>
    </cfRule>
  </conditionalFormatting>
  <conditionalFormatting sqref="N52:O53">
    <cfRule type="expression" dxfId="0" priority="1366">
      <formula>N52="L"</formula>
    </cfRule>
    <cfRule type="expression" dxfId="1" priority="1365">
      <formula>ISNUMBER(N52)</formula>
    </cfRule>
  </conditionalFormatting>
  <conditionalFormatting sqref="AC52:AU53">
    <cfRule type="expression" dxfId="0" priority="1334">
      <formula>AC52="L"</formula>
    </cfRule>
    <cfRule type="expression" dxfId="1" priority="1333">
      <formula>ISNUMBER(AC52)</formula>
    </cfRule>
  </conditionalFormatting>
  <conditionalFormatting sqref="D61:P61 D62:Q62 E63:Q64 D63:D65">
    <cfRule type="expression" dxfId="0" priority="1312">
      <formula>D61="L"</formula>
    </cfRule>
    <cfRule type="expression" dxfId="1" priority="1311">
      <formula>ISNUMBER(D61)</formula>
    </cfRule>
  </conditionalFormatting>
  <conditionalFormatting sqref="AD61:AE62">
    <cfRule type="expression" dxfId="1" priority="1453">
      <formula>ISNUMBER(AD61)</formula>
    </cfRule>
    <cfRule type="expression" dxfId="0" priority="1454">
      <formula>AD61="L"</formula>
    </cfRule>
    <cfRule type="expression" dxfId="1" priority="1455">
      <formula>ISNUMBER(AD61)</formula>
    </cfRule>
    <cfRule type="expression" dxfId="0" priority="1456">
      <formula>AD61="L"</formula>
    </cfRule>
  </conditionalFormatting>
  <conditionalFormatting sqref="AF61:AK62">
    <cfRule type="expression" dxfId="1" priority="1457">
      <formula>ISNUMBER(AF61)</formula>
    </cfRule>
    <cfRule type="expression" dxfId="0" priority="1458">
      <formula>AF61="L"</formula>
    </cfRule>
  </conditionalFormatting>
  <conditionalFormatting sqref="AP61:AQ62">
    <cfRule type="expression" dxfId="1" priority="1451">
      <formula>ISNUMBER(AP61)</formula>
    </cfRule>
    <cfRule type="expression" dxfId="0" priority="1452">
      <formula>AP61="L"</formula>
    </cfRule>
  </conditionalFormatting>
  <conditionalFormatting sqref="R62:S62 U62:V62">
    <cfRule type="expression" dxfId="0" priority="1324">
      <formula>R62="L"</formula>
    </cfRule>
    <cfRule type="expression" dxfId="1" priority="1323">
      <formula>ISNUMBER(R62)</formula>
    </cfRule>
  </conditionalFormatting>
  <conditionalFormatting sqref="S63:V64">
    <cfRule type="expression" dxfId="0" priority="1316">
      <formula>S63="L"</formula>
    </cfRule>
    <cfRule type="expression" dxfId="1" priority="1315">
      <formula>ISNUMBER(S63)</formula>
    </cfRule>
  </conditionalFormatting>
  <conditionalFormatting sqref="AD63:AE64">
    <cfRule type="expression" dxfId="1" priority="2573">
      <formula>ISNUMBER(AD63)</formula>
    </cfRule>
    <cfRule type="expression" dxfId="0" priority="2574">
      <formula>AD63="L"</formula>
    </cfRule>
    <cfRule type="expression" dxfId="1" priority="2581">
      <formula>ISNUMBER(AD63)</formula>
    </cfRule>
    <cfRule type="expression" dxfId="0" priority="2582">
      <formula>AD63="L"</formula>
    </cfRule>
  </conditionalFormatting>
  <conditionalFormatting sqref="AG63:AH64 AJ63:AJ64">
    <cfRule type="expression" dxfId="0" priority="2584">
      <formula>AG63="L"</formula>
    </cfRule>
    <cfRule type="expression" dxfId="1" priority="2583">
      <formula>ISNUMBER(AG63)</formula>
    </cfRule>
  </conditionalFormatting>
  <conditionalFormatting sqref="AG63:AH64 AJ63:AJ64 AO63:AO64 AQ64">
    <cfRule type="expression" dxfId="1" priority="2591">
      <formula>ISNUMBER(AG63)</formula>
    </cfRule>
  </conditionalFormatting>
  <conditionalFormatting sqref="AG63:AH64 AO63:AO64 AQ64 AJ63:AJ64">
    <cfRule type="expression" dxfId="0" priority="2592">
      <formula>AG63="L"</formula>
    </cfRule>
  </conditionalFormatting>
  <conditionalFormatting sqref="AI63:AI64 AK63:AK64">
    <cfRule type="expression" dxfId="0" priority="2226">
      <formula>AI63="L"</formula>
    </cfRule>
    <cfRule type="expression" dxfId="1" priority="2225">
      <formula>ISNUMBER(AI63)</formula>
    </cfRule>
  </conditionalFormatting>
  <conditionalFormatting sqref="AP64:AQ64 AP63">
    <cfRule type="expression" dxfId="1" priority="1734">
      <formula>ISNUMBER(AP63)</formula>
    </cfRule>
    <cfRule type="expression" dxfId="0" priority="1735">
      <formula>AP63="L"</formula>
    </cfRule>
  </conditionalFormatting>
  <conditionalFormatting sqref="D66:V68 E65:Q65 S65:V65">
    <cfRule type="expression" dxfId="0" priority="1322">
      <formula>D65="L"</formula>
    </cfRule>
    <cfRule type="expression" dxfId="1" priority="1321">
      <formula>ISNUMBER(D65)</formula>
    </cfRule>
  </conditionalFormatting>
  <conditionalFormatting sqref="AD65:AE66">
    <cfRule type="expression" dxfId="1" priority="1670">
      <formula>ISNUMBER(AD65)</formula>
    </cfRule>
    <cfRule type="expression" dxfId="0" priority="1671">
      <formula>AD65="L"</formula>
    </cfRule>
    <cfRule type="expression" dxfId="1" priority="1672">
      <formula>ISNUMBER(AD65)</formula>
    </cfRule>
    <cfRule type="expression" dxfId="0" priority="1673">
      <formula>AD65="L"</formula>
    </cfRule>
  </conditionalFormatting>
  <conditionalFormatting sqref="AF65:AH66 AO65:AP66 AJ65:AJ66">
    <cfRule type="expression" dxfId="1" priority="1676">
      <formula>ISNUMBER(AF65)</formula>
    </cfRule>
    <cfRule type="expression" dxfId="0" priority="1677">
      <formula>AF65="L"</formula>
    </cfRule>
  </conditionalFormatting>
  <conditionalFormatting sqref="AK65:AK66 AI65:AI66">
    <cfRule type="expression" dxfId="1" priority="1674">
      <formula>ISNUMBER(AI65)</formula>
    </cfRule>
    <cfRule type="expression" dxfId="0" priority="1675">
      <formula>AI65="L"</formula>
    </cfRule>
  </conditionalFormatting>
  <conditionalFormatting sqref="AF67:AH67 AJ67 AO67:AP67">
    <cfRule type="expression" dxfId="1" priority="1559">
      <formula>ISNUMBER(AF67)</formula>
    </cfRule>
    <cfRule type="expression" dxfId="0" priority="1560">
      <formula>AF67="L"</formula>
    </cfRule>
  </conditionalFormatting>
  <conditionalFormatting sqref="AI67 AK67">
    <cfRule type="expression" dxfId="1" priority="1557">
      <formula>ISNUMBER(AI67)</formula>
    </cfRule>
    <cfRule type="expression" dxfId="0" priority="1558">
      <formula>AI67="L"</formula>
    </cfRule>
  </conditionalFormatting>
  <conditionalFormatting sqref="AD68:AE69">
    <cfRule type="expression" dxfId="0" priority="34">
      <formula>AD68="L"</formula>
    </cfRule>
    <cfRule type="expression" dxfId="1" priority="33">
      <formula>ISNUMBER(AD68)</formula>
    </cfRule>
    <cfRule type="expression" dxfId="0" priority="32">
      <formula>AD68="L"</formula>
    </cfRule>
    <cfRule type="expression" dxfId="1" priority="31">
      <formula>ISNUMBER(AD68)</formula>
    </cfRule>
  </conditionalFormatting>
  <conditionalFormatting sqref="AF68:AH69 AJ68:AJ69">
    <cfRule type="expression" dxfId="0" priority="38">
      <formula>AF68="L"</formula>
    </cfRule>
    <cfRule type="expression" dxfId="1" priority="37">
      <formula>ISNUMBER(AF68)</formula>
    </cfRule>
  </conditionalFormatting>
  <conditionalFormatting sqref="AH68:AJ68 AT69:AU69">
    <cfRule type="expression" dxfId="0" priority="18">
      <formula>AH68="L"</formula>
    </cfRule>
    <cfRule type="expression" dxfId="1" priority="17">
      <formula>ISNUMBER(AH68)</formula>
    </cfRule>
  </conditionalFormatting>
  <conditionalFormatting sqref="AO69 AK68:AK69">
    <cfRule type="expression" dxfId="0" priority="36">
      <formula>AK68="L"</formula>
    </cfRule>
    <cfRule type="expression" dxfId="1" priority="35">
      <formula>ISNUMBER(AK68)</formula>
    </cfRule>
  </conditionalFormatting>
  <conditionalFormatting sqref="AL69:AN69 AR68">
    <cfRule type="expression" dxfId="0" priority="28">
      <formula>AL68="L"</formula>
    </cfRule>
    <cfRule type="expression" dxfId="1" priority="27">
      <formula>ISNUMBER(AL68)</formula>
    </cfRule>
  </conditionalFormatting>
  <conditionalFormatting sqref="D69:M69 P69:R69">
    <cfRule type="expression" dxfId="1" priority="1467">
      <formula>ISNUMBER(D69)</formula>
    </cfRule>
    <cfRule type="expression" dxfId="0" priority="1468">
      <formula>D69="L"</formula>
    </cfRule>
  </conditionalFormatting>
  <conditionalFormatting sqref="U70:V70 D71 V71">
    <cfRule type="expression" dxfId="0" priority="540">
      <formula>D70="L"</formula>
    </cfRule>
    <cfRule type="expression" dxfId="1" priority="539">
      <formula>ISNUMBER(D70)</formula>
    </cfRule>
  </conditionalFormatting>
  <conditionalFormatting sqref="D70:M71 P70:S72 U72:V72 M72 F72:K72 D72:D74">
    <cfRule type="expression" dxfId="0" priority="556">
      <formula>D70="L"</formula>
    </cfRule>
  </conditionalFormatting>
  <conditionalFormatting sqref="D70:M71 M72 F72:K72 D72:D74">
    <cfRule type="expression" dxfId="1" priority="555">
      <formula>ISNUMBER(D70)</formula>
    </cfRule>
  </conditionalFormatting>
  <conditionalFormatting sqref="N70:O72 T70:T72">
    <cfRule type="expression" dxfId="0" priority="552">
      <formula>N70="L"</formula>
    </cfRule>
    <cfRule type="expression" dxfId="1" priority="551">
      <formula>ISNUMBER(N70)</formula>
    </cfRule>
  </conditionalFormatting>
  <conditionalFormatting sqref="P70:S72">
    <cfRule type="expression" dxfId="1" priority="554">
      <formula>ISNUMBER(P70)</formula>
    </cfRule>
  </conditionalFormatting>
  <conditionalFormatting sqref="AF70:AH70 AJ70 AF71:AF72">
    <cfRule type="expression" dxfId="0" priority="924">
      <formula>AF70="L"</formula>
    </cfRule>
    <cfRule type="expression" dxfId="1" priority="923">
      <formula>ISNUMBER(AF70)</formula>
    </cfRule>
  </conditionalFormatting>
  <conditionalFormatting sqref="AO70 AK70">
    <cfRule type="expression" dxfId="0" priority="918">
      <formula>AK70="L"</formula>
    </cfRule>
    <cfRule type="expression" dxfId="1" priority="917">
      <formula>ISNUMBER(AK70)</formula>
    </cfRule>
  </conditionalFormatting>
  <conditionalFormatting sqref="AD71:AE75">
    <cfRule type="expression" dxfId="0" priority="950">
      <formula>AD71="L"</formula>
    </cfRule>
    <cfRule type="expression" dxfId="1" priority="949">
      <formula>ISNUMBER(AD71)</formula>
    </cfRule>
    <cfRule type="expression" dxfId="0" priority="948">
      <formula>AD71="L"</formula>
    </cfRule>
    <cfRule type="expression" dxfId="1" priority="947">
      <formula>ISNUMBER(AD71)</formula>
    </cfRule>
  </conditionalFormatting>
  <conditionalFormatting sqref="AG71:AH72 AF73:AH74 AL71:AN74 AJ71:AJ74 AP71:AR74">
    <cfRule type="expression" dxfId="0" priority="956">
      <formula>AF71="L"</formula>
    </cfRule>
    <cfRule type="expression" dxfId="1" priority="955">
      <formula>ISNUMBER(AF71)</formula>
    </cfRule>
  </conditionalFormatting>
  <conditionalFormatting sqref="AI71:AI74 AO71:AO74 AK71:AK74">
    <cfRule type="expression" dxfId="0" priority="952">
      <formula>AI71="L"</formula>
    </cfRule>
    <cfRule type="expression" dxfId="1" priority="951">
      <formula>ISNUMBER(AI71)</formula>
    </cfRule>
  </conditionalFormatting>
  <conditionalFormatting sqref="M72:V72 F72:K72 D72:D74">
    <cfRule type="expression" dxfId="1" priority="547">
      <formula>ISNUMBER(D72)</formula>
    </cfRule>
    <cfRule type="expression" dxfId="0" priority="548">
      <formula>D72="L"</formula>
    </cfRule>
  </conditionalFormatting>
  <conditionalFormatting sqref="E73:M73 P73:S73 U73:V73">
    <cfRule type="expression" dxfId="1" priority="1700">
      <formula>ISNUMBER(E73)</formula>
    </cfRule>
    <cfRule type="expression" dxfId="0" priority="1701">
      <formula>E73="L"</formula>
    </cfRule>
  </conditionalFormatting>
  <conditionalFormatting sqref="N73:O73 T73">
    <cfRule type="expression" dxfId="1" priority="1698">
      <formula>ISNUMBER(N73)</formula>
    </cfRule>
    <cfRule type="expression" dxfId="0" priority="1699">
      <formula>N73="L"</formula>
    </cfRule>
  </conditionalFormatting>
  <conditionalFormatting sqref="E74:M74 P74:S74">
    <cfRule type="expression" dxfId="1" priority="1592">
      <formula>ISNUMBER(E74)</formula>
    </cfRule>
    <cfRule type="expression" dxfId="0" priority="1593">
      <formula>E74="L"</formula>
    </cfRule>
  </conditionalFormatting>
  <conditionalFormatting sqref="AG74:AH74 AL74:AN74 AJ74 AP74:AR74">
    <cfRule type="expression" dxfId="0" priority="954">
      <formula>AG74="L"</formula>
    </cfRule>
    <cfRule type="expression" dxfId="1" priority="953">
      <formula>ISNUMBER(AG74)</formula>
    </cfRule>
  </conditionalFormatting>
  <conditionalFormatting sqref="AG75:AH75 AL75:AN75 AJ75 AP75">
    <cfRule type="expression" dxfId="0" priority="936">
      <formula>AG75="L"</formula>
    </cfRule>
    <cfRule type="expression" dxfId="1" priority="935">
      <formula>ISNUMBER(AG75)</formula>
    </cfRule>
    <cfRule type="expression" dxfId="0" priority="934">
      <formula>AG75="L"</formula>
    </cfRule>
    <cfRule type="expression" dxfId="1" priority="933">
      <formula>ISNUMBER(AG75)</formula>
    </cfRule>
  </conditionalFormatting>
  <conditionalFormatting sqref="AI75 AO75 AK75">
    <cfRule type="expression" dxfId="0" priority="932">
      <formula>AI75="L"</formula>
    </cfRule>
    <cfRule type="expression" dxfId="1" priority="931">
      <formula>ISNUMBER(AI75)</formula>
    </cfRule>
  </conditionalFormatting>
  <conditionalFormatting sqref="D76:E76 G76:M76 P76:S76">
    <cfRule type="expression" dxfId="0" priority="990">
      <formula>D76="L"</formula>
    </cfRule>
    <cfRule type="expression" dxfId="1" priority="989">
      <formula>ISNUMBER(D76)</formula>
    </cfRule>
  </conditionalFormatting>
  <conditionalFormatting sqref="N76:O76 T76">
    <cfRule type="expression" dxfId="0" priority="986">
      <formula>N76="L"</formula>
    </cfRule>
    <cfRule type="expression" dxfId="1" priority="985">
      <formula>ISNUMBER(N76)</formula>
    </cfRule>
  </conditionalFormatting>
  <conditionalFormatting sqref="U76:V77">
    <cfRule type="expression" dxfId="0" priority="966">
      <formula>U76="L"</formula>
    </cfRule>
    <cfRule type="expression" dxfId="1" priority="965">
      <formula>ISNUMBER(U76)</formula>
    </cfRule>
  </conditionalFormatting>
  <conditionalFormatting sqref="AD76:AE76 AD78:AE78 AD83:AE84">
    <cfRule type="expression" dxfId="0" priority="1266">
      <formula>AD76="L"</formula>
    </cfRule>
    <cfRule type="expression" dxfId="1" priority="1265">
      <formula>ISNUMBER(AD76)</formula>
    </cfRule>
  </conditionalFormatting>
  <conditionalFormatting sqref="AD76:AE76 AD78:AE78">
    <cfRule type="expression" dxfId="0" priority="1264">
      <formula>AD76="L"</formula>
    </cfRule>
    <cfRule type="expression" dxfId="1" priority="1263">
      <formula>ISNUMBER(AD76)</formula>
    </cfRule>
  </conditionalFormatting>
  <conditionalFormatting sqref="AF76:AH76 AJ76 AL76:AN76">
    <cfRule type="expression" dxfId="0" priority="1234">
      <formula>AF76="L"</formula>
    </cfRule>
    <cfRule type="expression" dxfId="1" priority="1233">
      <formula>ISNUMBER(AF76)</formula>
    </cfRule>
  </conditionalFormatting>
  <conditionalFormatting sqref="AI76 AK76 AO76">
    <cfRule type="expression" dxfId="0" priority="1232">
      <formula>AI76="L"</formula>
    </cfRule>
    <cfRule type="expression" dxfId="1" priority="1231">
      <formula>ISNUMBER(AI76)</formula>
    </cfRule>
  </conditionalFormatting>
  <conditionalFormatting sqref="D77:E77 G77:M77 P77:S77">
    <cfRule type="expression" dxfId="0" priority="1002">
      <formula>D77="L"</formula>
    </cfRule>
    <cfRule type="expression" dxfId="1" priority="1001">
      <formula>ISNUMBER(D77)</formula>
    </cfRule>
  </conditionalFormatting>
  <conditionalFormatting sqref="N77:O77 T77">
    <cfRule type="expression" dxfId="0" priority="998">
      <formula>N77="L"</formula>
    </cfRule>
    <cfRule type="expression" dxfId="1" priority="997">
      <formula>ISNUMBER(N77)</formula>
    </cfRule>
  </conditionalFormatting>
  <conditionalFormatting sqref="AF77:AH77 AL77:AN77 AJ77 AP77:AQ77 AS77">
    <cfRule type="expression" dxfId="0" priority="120">
      <formula>AF77="L"</formula>
    </cfRule>
    <cfRule type="expression" dxfId="1" priority="119">
      <formula>ISNUMBER(AF77)</formula>
    </cfRule>
  </conditionalFormatting>
  <conditionalFormatting sqref="AK77 AI77 AO77">
    <cfRule type="expression" dxfId="0" priority="116">
      <formula>AI77="L"</formula>
    </cfRule>
    <cfRule type="expression" dxfId="1" priority="115">
      <formula>ISNUMBER(AI77)</formula>
    </cfRule>
  </conditionalFormatting>
  <conditionalFormatting sqref="AU77 AT77">
    <cfRule type="expression" dxfId="0" priority="118">
      <formula>AT77="L"</formula>
    </cfRule>
    <cfRule type="expression" dxfId="1" priority="117">
      <formula>ISNUMBER(AT77)</formula>
    </cfRule>
  </conditionalFormatting>
  <conditionalFormatting sqref="N78:O78 T78">
    <cfRule type="expression" dxfId="0" priority="976">
      <formula>N78="L"</formula>
    </cfRule>
    <cfRule type="expression" dxfId="1" priority="975">
      <formula>ISNUMBER(N78)</formula>
    </cfRule>
  </conditionalFormatting>
  <conditionalFormatting sqref="P78:S78 U78:V78">
    <cfRule type="expression" dxfId="0" priority="974">
      <formula>P78="L"</formula>
    </cfRule>
    <cfRule type="expression" dxfId="1" priority="973">
      <formula>ISNUMBER(P78)</formula>
    </cfRule>
  </conditionalFormatting>
  <conditionalFormatting sqref="AF78:AQ78 AS78:AU78">
    <cfRule type="expression" dxfId="0" priority="1250">
      <formula>AF78="L"</formula>
    </cfRule>
    <cfRule type="expression" dxfId="1" priority="1249">
      <formula>ISNUMBER(AF78)</formula>
    </cfRule>
  </conditionalFormatting>
  <conditionalFormatting sqref="D79:U79 D81:U81">
    <cfRule type="expression" dxfId="0" priority="1284">
      <formula>D79="L"</formula>
    </cfRule>
    <cfRule type="expression" dxfId="1" priority="1283">
      <formula>ISNUMBER(D79)</formula>
    </cfRule>
  </conditionalFormatting>
  <conditionalFormatting sqref="AD79:AE82">
    <cfRule type="expression" dxfId="0" priority="1244">
      <formula>AD79="L"</formula>
    </cfRule>
    <cfRule type="expression" dxfId="1" priority="1243">
      <formula>ISNUMBER(AD79)</formula>
    </cfRule>
  </conditionalFormatting>
  <conditionalFormatting sqref="AP79 AR79:AU79">
    <cfRule type="expression" dxfId="0" priority="1242">
      <formula>AP79="L"</formula>
    </cfRule>
  </conditionalFormatting>
  <conditionalFormatting sqref="AR79:AU79 AP79">
    <cfRule type="expression" dxfId="1" priority="1241">
      <formula>ISNUMBER(AP79)</formula>
    </cfRule>
  </conditionalFormatting>
  <conditionalFormatting sqref="D80:E80 G80:M80 P80:S80 U80:V80">
    <cfRule type="expression" dxfId="0" priority="130">
      <formula>D80="L"</formula>
    </cfRule>
    <cfRule type="expression" dxfId="1" priority="129">
      <formula>ISNUMBER(D80)</formula>
    </cfRule>
  </conditionalFormatting>
  <conditionalFormatting sqref="N80:O80 T80">
    <cfRule type="expression" dxfId="0" priority="126">
      <formula>N80="L"</formula>
    </cfRule>
    <cfRule type="expression" dxfId="1" priority="125">
      <formula>ISNUMBER(N80)</formula>
    </cfRule>
  </conditionalFormatting>
  <conditionalFormatting sqref="AD80:AS81 AQ82">
    <cfRule type="expression" dxfId="0" priority="1226">
      <formula>AD80="L"</formula>
    </cfRule>
    <cfRule type="expression" dxfId="1" priority="1225">
      <formula>ISNUMBER(AD80)</formula>
    </cfRule>
  </conditionalFormatting>
  <conditionalFormatting sqref="AT80:AU82">
    <cfRule type="expression" dxfId="0" priority="1256">
      <formula>AT80="L"</formula>
    </cfRule>
    <cfRule type="expression" dxfId="1" priority="1255">
      <formula>ISNUMBER(AT80)</formula>
    </cfRule>
  </conditionalFormatting>
  <conditionalFormatting sqref="P82:S82 U82:V82">
    <cfRule type="expression" dxfId="0" priority="1292">
      <formula>P82="L"</formula>
    </cfRule>
    <cfRule type="expression" dxfId="1" priority="1291">
      <formula>ISNUMBER(P82)</formula>
    </cfRule>
  </conditionalFormatting>
  <conditionalFormatting sqref="AD82:AP82 AR82:AS82">
    <cfRule type="expression" dxfId="0" priority="1248">
      <formula>AD82="L"</formula>
    </cfRule>
    <cfRule type="expression" dxfId="1" priority="1247">
      <formula>ISNUMBER(AD82)</formula>
    </cfRule>
  </conditionalFormatting>
  <conditionalFormatting sqref="D83:E91 G83:M91">
    <cfRule type="expression" dxfId="0" priority="155">
      <formula>D83="L"</formula>
    </cfRule>
  </conditionalFormatting>
  <conditionalFormatting sqref="D83:M91">
    <cfRule type="expression" dxfId="1" priority="153">
      <formula>ISNUMBER(D83)</formula>
    </cfRule>
  </conditionalFormatting>
  <conditionalFormatting sqref="T83:T91 N83:O91">
    <cfRule type="expression" dxfId="0" priority="146">
      <formula>N83="L"</formula>
    </cfRule>
    <cfRule type="expression" dxfId="1" priority="145">
      <formula>ISNUMBER(N83)</formula>
    </cfRule>
  </conditionalFormatting>
  <conditionalFormatting sqref="P83:S89">
    <cfRule type="expression" dxfId="0" priority="152">
      <formula>P83="L"</formula>
    </cfRule>
    <cfRule type="expression" dxfId="1" priority="151">
      <formula>ISNUMBER(P83)</formula>
    </cfRule>
  </conditionalFormatting>
  <conditionalFormatting sqref="AD83:AE84">
    <cfRule type="expression" dxfId="0" priority="1262">
      <formula>AD83="L"</formula>
    </cfRule>
    <cfRule type="expression" dxfId="1" priority="1261">
      <formula>ISNUMBER(AD83)</formula>
    </cfRule>
  </conditionalFormatting>
  <conditionalFormatting sqref="AF83:AT84">
    <cfRule type="expression" dxfId="0" priority="1258">
      <formula>AF83="L"</formula>
    </cfRule>
    <cfRule type="expression" dxfId="1" priority="1257">
      <formula>ISNUMBER(AF83)</formula>
    </cfRule>
  </conditionalFormatting>
  <conditionalFormatting sqref="AF85:AH85 AL85:AN85 AJ85 AP85:AS85">
    <cfRule type="expression" dxfId="1" priority="1660">
      <formula>ISNUMBER(AF85)</formula>
    </cfRule>
    <cfRule type="expression" dxfId="0" priority="1661">
      <formula>AF85="L"</formula>
    </cfRule>
  </conditionalFormatting>
  <conditionalFormatting sqref="AK85 AI85 AO85">
    <cfRule type="expression" dxfId="1" priority="1656">
      <formula>ISNUMBER(AI85)</formula>
    </cfRule>
    <cfRule type="expression" dxfId="0" priority="1657">
      <formula>AI85="L"</formula>
    </cfRule>
  </conditionalFormatting>
  <conditionalFormatting sqref="AG86:AH86 AL86:AN86 AJ86 AP86:AS86">
    <cfRule type="expression" dxfId="0" priority="890">
      <formula>AG86="L"</formula>
    </cfRule>
    <cfRule type="expression" dxfId="1" priority="889">
      <formula>ISNUMBER(AG86)</formula>
    </cfRule>
  </conditionalFormatting>
  <conditionalFormatting sqref="AG86:AH86 AL86:AN86 AJ86 AP86">
    <cfRule type="expression" dxfId="0" priority="886">
      <formula>AG86="L"</formula>
    </cfRule>
    <cfRule type="expression" dxfId="1" priority="885">
      <formula>ISNUMBER(AG86)</formula>
    </cfRule>
  </conditionalFormatting>
  <conditionalFormatting sqref="AI86 AO86 AK86">
    <cfRule type="expression" dxfId="0" priority="882">
      <formula>AI86="L"</formula>
    </cfRule>
    <cfRule type="expression" dxfId="1" priority="881">
      <formula>ISNUMBER(AI86)</formula>
    </cfRule>
  </conditionalFormatting>
  <conditionalFormatting sqref="AD87:AE87 AD89:AE90">
    <cfRule type="expression" dxfId="0" priority="1216">
      <formula>AD87="L"</formula>
    </cfRule>
    <cfRule type="expression" dxfId="1" priority="1215">
      <formula>ISNUMBER(AD87)</formula>
    </cfRule>
    <cfRule type="expression" dxfId="0" priority="1210">
      <formula>AD87="L"</formula>
    </cfRule>
    <cfRule type="expression" dxfId="1" priority="1209">
      <formula>ISNUMBER(AD87)</formula>
    </cfRule>
  </conditionalFormatting>
  <conditionalFormatting sqref="AG87:AH87 AJ87 AL87:AN87">
    <cfRule type="expression" dxfId="0" priority="1214">
      <formula>AG87="L"</formula>
    </cfRule>
    <cfRule type="expression" dxfId="1" priority="1213">
      <formula>ISNUMBER(AG87)</formula>
    </cfRule>
  </conditionalFormatting>
  <conditionalFormatting sqref="P88:S88 U88 E88:E89 G88:H89 J88:M89">
    <cfRule type="expression" dxfId="0" priority="148">
      <formula>E88="L"</formula>
    </cfRule>
    <cfRule type="expression" dxfId="1" priority="147">
      <formula>ISNUMBER(E88)</formula>
    </cfRule>
  </conditionalFormatting>
  <conditionalFormatting sqref="AF88:AH88 AL88:AN88 AJ88 AP88:AR88">
    <cfRule type="expression" dxfId="0" priority="8">
      <formula>AF88="L"</formula>
    </cfRule>
    <cfRule type="expression" dxfId="1" priority="7">
      <formula>ISNUMBER(AF88)</formula>
    </cfRule>
  </conditionalFormatting>
  <conditionalFormatting sqref="AF88:AH88 AL88:AN88 AJ88 AP88:AR88 AT88">
    <cfRule type="expression" dxfId="0" priority="2">
      <formula>AF88="L"</formula>
    </cfRule>
    <cfRule type="expression" dxfId="1" priority="1">
      <formula>ISNUMBER(AF88)</formula>
    </cfRule>
  </conditionalFormatting>
  <conditionalFormatting sqref="AK88 AI88 AO88">
    <cfRule type="expression" dxfId="0" priority="4">
      <formula>AI88="L"</formula>
    </cfRule>
    <cfRule type="expression" dxfId="1" priority="3">
      <formula>ISNUMBER(AI88)</formula>
    </cfRule>
  </conditionalFormatting>
  <conditionalFormatting sqref="P89:S91 U89:U91">
    <cfRule type="expression" dxfId="0" priority="159">
      <formula>P89="L"</formula>
    </cfRule>
    <cfRule type="expression" dxfId="1" priority="158">
      <formula>ISNUMBER(P89)</formula>
    </cfRule>
  </conditionalFormatting>
  <conditionalFormatting sqref="AF89:AH89 AJ89:AJ90">
    <cfRule type="expression" dxfId="0" priority="1198">
      <formula>AF89="L"</formula>
    </cfRule>
    <cfRule type="expression" dxfId="1" priority="1197">
      <formula>ISNUMBER(AF89)</formula>
    </cfRule>
  </conditionalFormatting>
  <conditionalFormatting sqref="AK90 AO90:AP90">
    <cfRule type="expression" dxfId="0" priority="1204">
      <formula>AK90="L"</formula>
    </cfRule>
    <cfRule type="expression" dxfId="1" priority="1203">
      <formula>ISNUMBER(AK90)</formula>
    </cfRule>
  </conditionalFormatting>
  <conditionalFormatting sqref="AD91:AE93">
    <cfRule type="expression" dxfId="0" priority="310">
      <formula>AD91="L"</formula>
    </cfRule>
    <cfRule type="expression" dxfId="1" priority="309">
      <formula>ISNUMBER(AD91)</formula>
    </cfRule>
    <cfRule type="expression" dxfId="0" priority="308">
      <formula>AD91="L"</formula>
    </cfRule>
    <cfRule type="expression" dxfId="1" priority="307">
      <formula>ISNUMBER(AD91)</formula>
    </cfRule>
  </conditionalFormatting>
  <conditionalFormatting sqref="AO91:AO93 AI92:AI93 AK92:AK93">
    <cfRule type="expression" dxfId="0" priority="316">
      <formula>AI91="L"</formula>
    </cfRule>
    <cfRule type="expression" dxfId="1" priority="315">
      <formula>ISNUMBER(AI91)</formula>
    </cfRule>
  </conditionalFormatting>
  <conditionalFormatting sqref="D92:I92 K92:M92">
    <cfRule type="expression" dxfId="0" priority="1278">
      <formula>D92="L"</formula>
    </cfRule>
    <cfRule type="expression" dxfId="1" priority="1277">
      <formula>ISNUMBER(D92)</formula>
    </cfRule>
    <cfRule type="expression" dxfId="0" priority="1276">
      <formula>D92="L"</formula>
    </cfRule>
    <cfRule type="expression" dxfId="1" priority="1275">
      <formula>ISNUMBER(D92)</formula>
    </cfRule>
  </conditionalFormatting>
  <conditionalFormatting sqref="N92:O92 P92:V92">
    <cfRule type="expression" dxfId="0" priority="1268">
      <formula>N92="L"</formula>
    </cfRule>
    <cfRule type="expression" dxfId="1" priority="1267">
      <formula>ISNUMBER(N92)</formula>
    </cfRule>
  </conditionalFormatting>
  <conditionalFormatting sqref="AD92:AE93">
    <cfRule type="expression" dxfId="1" priority="290">
      <formula>ISNUMBER(AD92)</formula>
    </cfRule>
  </conditionalFormatting>
  <conditionalFormatting sqref="D93:M93 P93:V93">
    <cfRule type="expression" dxfId="0" priority="516">
      <formula>D93="L"</formula>
    </cfRule>
    <cfRule type="expression" dxfId="1" priority="515">
      <formula>ISNUMBER(D93)</formula>
    </cfRule>
  </conditionalFormatting>
  <conditionalFormatting sqref="N93:O93 T93">
    <cfRule type="expression" dxfId="0" priority="520">
      <formula>N93="L"</formula>
    </cfRule>
    <cfRule type="expression" dxfId="1" priority="519">
      <formula>ISNUMBER(N93)</formula>
    </cfRule>
  </conditionalFormatting>
  <conditionalFormatting sqref="U93:V93 P93:S93">
    <cfRule type="expression" dxfId="0" priority="522">
      <formula>P93="L"</formula>
    </cfRule>
    <cfRule type="expression" dxfId="1" priority="521">
      <formula>ISNUMBER(P93)</formula>
    </cfRule>
  </conditionalFormatting>
  <conditionalFormatting sqref="AF93:AK93 AO93">
    <cfRule type="expression" dxfId="1" priority="294">
      <formula>ISNUMBER(AF93)</formula>
    </cfRule>
  </conditionalFormatting>
  <conditionalFormatting sqref="AI93 AK93 AO93">
    <cfRule type="expression" dxfId="0" priority="295">
      <formula>AI93="L"</formula>
    </cfRule>
  </conditionalFormatting>
  <conditionalFormatting sqref="D94:L94 P94:R94 V94">
    <cfRule type="expression" dxfId="1" priority="1696">
      <formula>ISNUMBER(D94)</formula>
    </cfRule>
    <cfRule type="expression" dxfId="0" priority="1697">
      <formula>D94="L"</formula>
    </cfRule>
  </conditionalFormatting>
  <conditionalFormatting sqref="AD94:AE95">
    <cfRule type="expression" dxfId="0" priority="866">
      <formula>AD94="L"</formula>
    </cfRule>
    <cfRule type="expression" dxfId="1" priority="865">
      <formula>ISNUMBER(AD94)</formula>
    </cfRule>
    <cfRule type="expression" dxfId="0" priority="864">
      <formula>AD94="L"</formula>
    </cfRule>
    <cfRule type="expression" dxfId="1" priority="863">
      <formula>ISNUMBER(AD94)</formula>
    </cfRule>
  </conditionalFormatting>
  <conditionalFormatting sqref="AI94:AI95 AO94:AO95 AK94:AK95">
    <cfRule type="expression" dxfId="0" priority="870">
      <formula>AI94="L"</formula>
    </cfRule>
    <cfRule type="expression" dxfId="1" priority="869">
      <formula>ISNUMBER(AI94)</formula>
    </cfRule>
  </conditionalFormatting>
  <conditionalFormatting sqref="AI96 AK96">
    <cfRule type="expression" dxfId="0" priority="852">
      <formula>AI96="L"</formula>
    </cfRule>
    <cfRule type="expression" dxfId="1" priority="851">
      <formula>ISNUMBER(AI96)</formula>
    </cfRule>
  </conditionalFormatting>
  <conditionalFormatting sqref="R97 D97 J97:M97 G97:H97">
    <cfRule type="expression" dxfId="0" priority="503">
      <formula>D97="L"</formula>
    </cfRule>
  </conditionalFormatting>
  <conditionalFormatting sqref="G97:H97 K98:K99 D97">
    <cfRule type="expression" dxfId="1" priority="501">
      <formula>ISNUMBER(D97)</formula>
    </cfRule>
  </conditionalFormatting>
  <conditionalFormatting sqref="D97 J97:M97 G97:H97">
    <cfRule type="expression" dxfId="0" priority="494">
      <formula>D97="L"</formula>
    </cfRule>
  </conditionalFormatting>
  <conditionalFormatting sqref="U103:V103 K98 U104 D97 G97:H97 G105">
    <cfRule type="expression" dxfId="1" priority="493">
      <formula>ISNUMBER(D97)</formula>
    </cfRule>
  </conditionalFormatting>
  <conditionalFormatting sqref="K98:K99 D97">
    <cfRule type="expression" dxfId="1" priority="377">
      <formula>ISNUMBER(D97)</formula>
    </cfRule>
  </conditionalFormatting>
  <conditionalFormatting sqref="K98 D97">
    <cfRule type="expression" dxfId="1" priority="376">
      <formula>ISNUMBER(D97)</formula>
    </cfRule>
  </conditionalFormatting>
  <conditionalFormatting sqref="J97:M97 L98:L101 M98:N103 N104:N105 Q98:S101 O98:O106 Q104:S106 Q103">
    <cfRule type="expression" dxfId="1" priority="511">
      <formula>ISNUMBER(J97)</formula>
    </cfRule>
  </conditionalFormatting>
  <conditionalFormatting sqref="AO97 AK97">
    <cfRule type="expression" dxfId="0" priority="1166">
      <formula>AK97="L"</formula>
    </cfRule>
    <cfRule type="expression" dxfId="1" priority="1165">
      <formula>ISNUMBER(AK97)</formula>
    </cfRule>
  </conditionalFormatting>
  <conditionalFormatting sqref="E102:F102 F98:F101 E104:F106 S103">
    <cfRule type="expression" dxfId="1" priority="507">
      <formula>ISNUMBER(E98)</formula>
    </cfRule>
    <cfRule type="expression" dxfId="0" priority="508">
      <formula>E98="L"</formula>
    </cfRule>
  </conditionalFormatting>
  <conditionalFormatting sqref="U98 E102:F102 F98:F101 E104:F106 S103">
    <cfRule type="expression" dxfId="0" priority="496">
      <formula>E98="L"</formula>
    </cfRule>
  </conditionalFormatting>
  <conditionalFormatting sqref="E102:G102 F98:G101 G103 E104:G106 S103">
    <cfRule type="expression" dxfId="1" priority="483">
      <formula>ISNUMBER(E98)</formula>
    </cfRule>
  </conditionalFormatting>
  <conditionalFormatting sqref="U98 F98:F101">
    <cfRule type="expression" dxfId="0" priority="373">
      <formula>F98="L"</formula>
    </cfRule>
  </conditionalFormatting>
  <conditionalFormatting sqref="F98:G101">
    <cfRule type="expression" dxfId="1" priority="371">
      <formula>ISNUMBER(F98)</formula>
    </cfRule>
  </conditionalFormatting>
  <conditionalFormatting sqref="K98:O99 L100:P101 Q98:S99 S100:S101">
    <cfRule type="expression" dxfId="0" priority="388">
      <formula>K98="L"</formula>
    </cfRule>
  </conditionalFormatting>
  <conditionalFormatting sqref="K98:N99 L100:N101 M102:N103 N104:N105 Q98:S101 O98:O106 Q104:S106 Q103">
    <cfRule type="expression" dxfId="0" priority="512">
      <formula>K98="L"</formula>
    </cfRule>
  </conditionalFormatting>
  <conditionalFormatting sqref="Q98:S99 S100:S101 L100:P101 L98:O99">
    <cfRule type="expression" dxfId="1" priority="389">
      <formula>ISNUMBER(L98)</formula>
    </cfRule>
  </conditionalFormatting>
  <conditionalFormatting sqref="AK98 AI98 AO98">
    <cfRule type="expression" dxfId="1" priority="1648">
      <formula>ISNUMBER(AI98)</formula>
    </cfRule>
    <cfRule type="expression" dxfId="0" priority="1649">
      <formula>AI98="L"</formula>
    </cfRule>
  </conditionalFormatting>
  <conditionalFormatting sqref="AD99:AE107">
    <cfRule type="expression" dxfId="0" priority="138">
      <formula>AD99="L"</formula>
    </cfRule>
    <cfRule type="expression" dxfId="1" priority="137">
      <formula>ISNUMBER(AD99)</formula>
    </cfRule>
    <cfRule type="expression" dxfId="0" priority="136">
      <formula>AD99="L"</formula>
    </cfRule>
    <cfRule type="expression" dxfId="1" priority="135">
      <formula>ISNUMBER(AD99)</formula>
    </cfRule>
  </conditionalFormatting>
  <conditionalFormatting sqref="AI99:AI107 AK99:AK107 AO99:AO107">
    <cfRule type="expression" dxfId="0" priority="142">
      <formula>AI99="L"</formula>
    </cfRule>
    <cfRule type="expression" dxfId="1" priority="141">
      <formula>ISNUMBER(AI99)</formula>
    </cfRule>
  </conditionalFormatting>
  <conditionalFormatting sqref="T100:T101 T103:T105">
    <cfRule type="expression" dxfId="1" priority="485">
      <formula>ISNUMBER(T100)</formula>
    </cfRule>
    <cfRule type="expression" dxfId="0" priority="486">
      <formula>T100="L"</formula>
    </cfRule>
  </conditionalFormatting>
  <conditionalFormatting sqref="E104:G104 J104:L104 L101:M101 M102:N103 Q104:T104 N104 Q101:S101 O101:O104 Q106:S106 O106 Q103">
    <cfRule type="expression" dxfId="1" priority="513">
      <formula>ISNUMBER(E101)</formula>
    </cfRule>
    <cfRule type="expression" dxfId="0" priority="514">
      <formula>E101="L"</formula>
    </cfRule>
  </conditionalFormatting>
  <conditionalFormatting sqref="S101 O101:P101 L101:M101">
    <cfRule type="expression" dxfId="0" priority="391">
      <formula>L101="L"</formula>
    </cfRule>
    <cfRule type="expression" dxfId="1" priority="390">
      <formula>ISNUMBER(L101)</formula>
    </cfRule>
  </conditionalFormatting>
  <conditionalFormatting sqref="K102 E102:G102">
    <cfRule type="expression" dxfId="0" priority="470">
      <formula>E102="L"</formula>
    </cfRule>
    <cfRule type="expression" dxfId="1" priority="469">
      <formula>ISNUMBER(E102)</formula>
    </cfRule>
  </conditionalFormatting>
  <conditionalFormatting sqref="J103:K103 K102">
    <cfRule type="expression" dxfId="0" priority="458">
      <formula>J102="L"</formula>
    </cfRule>
    <cfRule type="expression" dxfId="1" priority="457">
      <formula>ISNUMBER(J102)</formula>
    </cfRule>
  </conditionalFormatting>
  <conditionalFormatting sqref="K106:M106 J103:J106 K102:K104 V105 L104:L105">
    <cfRule type="expression" dxfId="0" priority="498">
      <formula>J102="L"</formula>
    </cfRule>
  </conditionalFormatting>
  <conditionalFormatting sqref="J103:J106 K102:K104 K106:M106 L104:L105">
    <cfRule type="expression" dxfId="1" priority="497">
      <formula>ISNUMBER(J102)</formula>
    </cfRule>
  </conditionalFormatting>
  <conditionalFormatting sqref="U103:V103 U104 G105 E104:F104 S103">
    <cfRule type="expression" dxfId="1" priority="453">
      <formula>ISNUMBER(E103)</formula>
    </cfRule>
    <cfRule type="expression" dxfId="0" priority="454">
      <formula>E103="L"</formula>
    </cfRule>
  </conditionalFormatting>
  <conditionalFormatting sqref="U103:V103 U104 G105">
    <cfRule type="expression" dxfId="0" priority="504">
      <formula>G103="L"</formula>
    </cfRule>
  </conditionalFormatting>
  <conditionalFormatting sqref="G103 S103">
    <cfRule type="expression" dxfId="1" priority="459">
      <formula>ISNUMBER(G103)</formula>
    </cfRule>
    <cfRule type="expression" dxfId="0" priority="460">
      <formula>G103="L"</formula>
    </cfRule>
  </conditionalFormatting>
  <conditionalFormatting sqref="U105:V105 J106:M106">
    <cfRule type="expression" dxfId="0" priority="462">
      <formula>J105="L"</formula>
    </cfRule>
    <cfRule type="expression" dxfId="1" priority="461">
      <formula>ISNUMBER(J105)</formula>
    </cfRule>
  </conditionalFormatting>
  <conditionalFormatting sqref="Q106:S106 O106">
    <cfRule type="expression" dxfId="0" priority="452">
      <formula>O106="L"</formula>
    </cfRule>
    <cfRule type="expression" dxfId="1" priority="451">
      <formula>ISNUMBER(O106)</formula>
    </cfRule>
    <cfRule type="expression" dxfId="0" priority="450">
      <formula>O106="L"</formula>
    </cfRule>
  </conditionalFormatting>
  <conditionalFormatting sqref="S107 Q107 O107 H107:J107">
    <cfRule type="expression" dxfId="1" priority="1567">
      <formula>ISNUMBER(H107)</formula>
    </cfRule>
    <cfRule type="expression" dxfId="0" priority="1568">
      <formula>H107="L"</formula>
    </cfRule>
    <cfRule type="expression" dxfId="1" priority="1569">
      <formula>ISNUMBER(H107)</formula>
    </cfRule>
    <cfRule type="expression" dxfId="0" priority="1570">
      <formula>H107="L"</formula>
    </cfRule>
  </conditionalFormatting>
  <printOptions horizontalCentered="1" verticalCentered="1"/>
  <pageMargins left="0" right="0" top="0" bottom="0" header="0" footer="0"/>
  <pageSetup paperSize="8" scale="96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www.ftpdown.com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教学进程</dc:subject>
  <dc:creator>zhaohaisheng</dc:creator>
  <cp:lastModifiedBy>Administrator</cp:lastModifiedBy>
  <dcterms:created xsi:type="dcterms:W3CDTF">2013-06-13T18:28:00Z</dcterms:created>
  <dcterms:modified xsi:type="dcterms:W3CDTF">2024-01-02T09:43:51Z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09250FDB09BC4ED4AA2F3098635EDAB1</vt:lpwstr>
  </property>
  <property fmtid="{D5CDD505-2E9C-101B-9397-08002B2CF9AE}" pid="3" name="KSOProductBuildVer">
    <vt:lpwstr>2052-11.8.2.12085</vt:lpwstr>
  </property>
</Properties>
</file>